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04"/>
  <workbookPr defaultThemeVersion="166925"/>
  <mc:AlternateContent xmlns:mc="http://schemas.openxmlformats.org/markup-compatibility/2006">
    <mc:Choice Requires="x15">
      <x15ac:absPath xmlns:x15ac="http://schemas.microsoft.com/office/spreadsheetml/2010/11/ac" url="https://atexcel-my.sharepoint.com/personal/andreas_at-excel_de/Documents/Excel700/Excel/E1114/"/>
    </mc:Choice>
  </mc:AlternateContent>
  <xr:revisionPtr revIDLastSave="73" documentId="8_{3F2AC6B4-C208-4D62-BDEB-485B7443F5B6}" xr6:coauthVersionLast="46" xr6:coauthVersionMax="46" xr10:uidLastSave="{463A9D51-588D-4DCE-B729-7F2D13ED3779}"/>
  <bookViews>
    <workbookView xWindow="-108" yWindow="-108" windowWidth="23256" windowHeight="13176" tabRatio="636" xr2:uid="{D8C0FE7A-A563-4DB9-8815-B3A2370C0BB4}"/>
  </bookViews>
  <sheets>
    <sheet name="Bereiche" sheetId="39" r:id="rId1"/>
    <sheet name="Bereich Drucken" sheetId="38" r:id="rId2"/>
    <sheet name="Tabelle Drucken" sheetId="37" r:id="rId3"/>
    <sheet name="Alles gut" sheetId="40" r:id="rId4"/>
    <sheet name="Titel dieser Reihe" sheetId="26" r:id="rId5"/>
    <sheet name="Liste der meisten Funktionen" sheetId="30" r:id="rId6"/>
    <sheet name="Lizenz" sheetId="20" r:id="rId7"/>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30" l="1"/>
  <c r="J17" i="30"/>
  <c r="J16" i="30"/>
  <c r="J15" i="30"/>
  <c r="J14" i="30"/>
  <c r="J13" i="30"/>
  <c r="J12" i="30"/>
  <c r="J11" i="30"/>
  <c r="J10" i="30"/>
  <c r="J9" i="30"/>
  <c r="J8" i="30"/>
  <c r="J7" i="30"/>
  <c r="J6" i="30"/>
  <c r="J5" i="30"/>
  <c r="J4" i="30"/>
  <c r="J19" i="30" l="1"/>
  <c r="G14" i="26" l="1"/>
  <c r="D14" i="26"/>
</calcChain>
</file>

<file path=xl/sharedStrings.xml><?xml version="1.0" encoding="utf-8"?>
<sst xmlns="http://schemas.openxmlformats.org/spreadsheetml/2006/main" count="3543" uniqueCount="1621">
  <si>
    <t>Ergebnis</t>
  </si>
  <si>
    <t>Diese Datei unterliegt einer Creative Common-Lizenz!</t>
  </si>
  <si>
    <t>CC BY-ND 4.0</t>
  </si>
  <si>
    <t>https://creativecommons.org/licenses/by-nd/4.0/deed.de</t>
  </si>
  <si>
    <t>Quelle:</t>
  </si>
  <si>
    <t>Andreas Thehos - at IT-Training &amp; Beratung</t>
  </si>
  <si>
    <t>https://thehosblog.com</t>
  </si>
  <si>
    <t>Datum</t>
  </si>
  <si>
    <t>Dauer</t>
  </si>
  <si>
    <t>Text</t>
  </si>
  <si>
    <t xml:space="preserve">Folge </t>
  </si>
  <si>
    <t>Thema</t>
  </si>
  <si>
    <t>Link Blog</t>
  </si>
  <si>
    <t>Übungsdatei</t>
  </si>
  <si>
    <t>Link YouTube</t>
  </si>
  <si>
    <t>Zahlenformate</t>
  </si>
  <si>
    <t>ja</t>
  </si>
  <si>
    <t>Excel-Oberfläche</t>
  </si>
  <si>
    <t>Überblick &amp; Dateiformate</t>
  </si>
  <si>
    <t>Tabellenblätter</t>
  </si>
  <si>
    <t>Eingaben &amp; Korrekturen</t>
  </si>
  <si>
    <t>AutoAusfüllen</t>
  </si>
  <si>
    <t>Zellbezüge</t>
  </si>
  <si>
    <t>Einfache Berechnungen</t>
  </si>
  <si>
    <t>Einführung Basisfunktionen</t>
  </si>
  <si>
    <t>https://thehosblog.com/2020/11/23/excel-grundkurs-einstieg-in-funktionen/</t>
  </si>
  <si>
    <t>nein</t>
  </si>
  <si>
    <t>https://youtu.be/2cfk5tX-qHM</t>
  </si>
  <si>
    <t>https://thehosblog.com/2020/11/17/neuer-excel-grundkurs/</t>
  </si>
  <si>
    <t>https://youtu.be/vp1mdlRKzGc</t>
  </si>
  <si>
    <t>https://youtu.be/3_ZR7D5qdrk</t>
  </si>
  <si>
    <t>https://youtu.be/1DXjQeJkCKI</t>
  </si>
  <si>
    <t>https://youtu.be/CiJB4Dy6kW8</t>
  </si>
  <si>
    <t>https://youtu.be/hnPoCET6RAo</t>
  </si>
  <si>
    <t>https://thehosblog.com/2020/11/20/excel-grundkurs-aufbau-von-formeln/</t>
  </si>
  <si>
    <t>https://thehosblog.com/2020/11/18/excel-grundkurs-autoausfullen/</t>
  </si>
  <si>
    <t>https://youtu.be/9nt1MG52zhk</t>
  </si>
  <si>
    <t>https://youtu.be/kEQW6fVBoP8</t>
  </si>
  <si>
    <t xml:space="preserve"> </t>
  </si>
  <si>
    <t>Runden</t>
  </si>
  <si>
    <t>https://youtu.be/ilnjOcsUI14</t>
  </si>
  <si>
    <t>https://thehosblog.com/2020/11/26/excel-grundkurs-zahlenformat-wahrung/</t>
  </si>
  <si>
    <t>https://thehosblog.com/2020/11/19/excel-grundkurs-bezuge/</t>
  </si>
  <si>
    <t>Kategorie</t>
  </si>
  <si>
    <t>Funktionsname</t>
  </si>
  <si>
    <t>Argumente</t>
  </si>
  <si>
    <t>Offizielle Beschreibung</t>
  </si>
  <si>
    <t>Link</t>
  </si>
  <si>
    <t>seit PC-Version</t>
  </si>
  <si>
    <t>volatil</t>
  </si>
  <si>
    <t>Excel-Funktionen (alphabetisch) - Office-­Support (microsoft.com)</t>
  </si>
  <si>
    <t>Cube</t>
  </si>
  <si>
    <t>CUBEELEMENT</t>
  </si>
  <si>
    <t>=CUBEELEMENT(Verbindung;Element_Ausdruck;Beschriftung)</t>
  </si>
  <si>
    <t>Gibt ein Element oder ein Tupel in einer Cubehierarchie zurück. Wird verwendet, um zu überprüfen, ob das Element oder Tupel im Cube vorhanden ist.</t>
  </si>
  <si>
    <t>CUBEELEMENTEIGENSCHAFT</t>
  </si>
  <si>
    <t>=CUBEELEMENTEIGENSCHAFT(Verbindung;Element_Ausdruck;Eigenschaft)</t>
  </si>
  <si>
    <t>Gibt den Wert einer Elementeigenschaft im Cube zurück. Wird verwendet, um zu überprüfen, ob ein Elementname im Cube vorhanden ist, und um die für dieses Element angegebene Eigenschaft zurückzugeben.</t>
  </si>
  <si>
    <t>Anzahl Fktn.</t>
  </si>
  <si>
    <t>CUBEKPIELEMENT</t>
  </si>
  <si>
    <t>=CUBEKPIELEMENT(Verbindung;KPI_Name;KPI_Eigenschaft;Beschriftung)</t>
  </si>
  <si>
    <t>Gibt Name, Eigenschaft und Measure eines Key Performance Indicators (KPI) zurück und zeigt den Namen und die Eigenschaft in der Zelle an. Ein KPI ist ein quantifizierbares Maß, wie z. B. der monatliche Bruttogewinn oder die vierteljährliche Mitarbeiterfluktuation, mit dessen Hilfe das Leistungsverhalten eines Unternehmens überwacht werden kann.</t>
  </si>
  <si>
    <t>Datum und Uhrzeit</t>
  </si>
  <si>
    <t>CUBEMENGE</t>
  </si>
  <si>
    <t>=CUBEMENGE(Verbindung;Menge_Ausdruck;Beschriftung;Sortier_reihenfolge;Sortieren_nach)</t>
  </si>
  <si>
    <t>Definiert eine berechnete Menge Elemente oder Tupel durch Senden eines Mengenausdrucks an den Cube auf dem Server, der die Menge erstellt und an Microsoft Office Excel zurückgibt.</t>
  </si>
  <si>
    <t>CUBEBMENGENANZAHL</t>
  </si>
  <si>
    <t>=CUBEMENGENANZAHL(Menge)</t>
  </si>
  <si>
    <t>Gibt die Anzahl der Elemente in einer Menge zurück.</t>
  </si>
  <si>
    <t>Logisch</t>
  </si>
  <si>
    <t>CUBERANGELEMENT</t>
  </si>
  <si>
    <t>=CUBERANGELEMENT(Verbindung;Menge_Ausdruck;Rang;Beschriftung)</t>
  </si>
  <si>
    <t>Gibt das n-te oder n-rangige Element in einer Menge zurück. Wird verwendet, um mindestens ein Element in einer Menge zurückzugeben, wie z. B. bester Vertriebsmitarbeiter oder 10 beste Kursteilnehmer.</t>
  </si>
  <si>
    <t>Nachschlagen und Verweisen</t>
  </si>
  <si>
    <t>CUBEWERT</t>
  </si>
  <si>
    <t>=CUBEWERT(Verbindung;Element_Ausdruck1;...)</t>
  </si>
  <si>
    <t>Gibt einen Aggregatwert aus einem Cube zurück.</t>
  </si>
  <si>
    <t>Mathematik und Trigonometrie</t>
  </si>
  <si>
    <t>Datenbank</t>
  </si>
  <si>
    <t>DBANZAHL</t>
  </si>
  <si>
    <t>=DBANZAHL(Datenbank;Datenbankfeld;Suchkriterien)</t>
  </si>
  <si>
    <t>Zählt die Zellen mit Zahlen in einer Datenbank.</t>
  </si>
  <si>
    <t>Finanzmathematik</t>
  </si>
  <si>
    <t>DBANZAHL2</t>
  </si>
  <si>
    <t>=DBANZAHL2(Datenbank;Datenbankfeld;Suchkriterien)</t>
  </si>
  <si>
    <t>Zählt nicht leere Zellen in einer Datenbank.</t>
  </si>
  <si>
    <t>Statistik</t>
  </si>
  <si>
    <t>DBAUSZUG</t>
  </si>
  <si>
    <t>=DBAUSZUG(Datenbank;Datenbankfeld;Suchkriterien)</t>
  </si>
  <si>
    <t>Extrahiert aus einer Datenbank einen einzelnen Datensatz, der den angegebenen Kriterien entspricht.</t>
  </si>
  <si>
    <t>Technik</t>
  </si>
  <si>
    <t>DBMAX</t>
  </si>
  <si>
    <t>=DBMAX(Datenbank;Datenbankfeld;Suchkriterien)</t>
  </si>
  <si>
    <t>Gibt den größten Wert aus ausgewählten Datenbankeinträgen zurück.</t>
  </si>
  <si>
    <t>DBMIN</t>
  </si>
  <si>
    <t>=DBMIN(Datenbank;Datenbankfeld;Suchkriterien)</t>
  </si>
  <si>
    <t>Gibt den kleinsten Wert aus ausgewählten Datenbankeinträgen zurück.</t>
  </si>
  <si>
    <t>Informationen</t>
  </si>
  <si>
    <t>DBMITTELWERT</t>
  </si>
  <si>
    <t>=DBMITTELWERT(Datenbank;Datenbankfeld;Suchkriterien)</t>
  </si>
  <si>
    <t>Gibt den Mittelwert der ausgewählten Datenbankeinträge zurück.</t>
  </si>
  <si>
    <t>https://support.microsoft.com/de-de/office/dbmittelwert-funktion-a6a2d5ac-4b4b-48cd-a1d8-7b37834e5aee</t>
  </si>
  <si>
    <t>DBPRODUKT</t>
  </si>
  <si>
    <t>=DBPRODUKT(Datenbank;Datenbankfeld;Suchkriterien)</t>
  </si>
  <si>
    <t>Multipliziert die Werte in einem bestimmten Feld von Datensätzen, die den Kriterien in einer Datenbank entsprechen.</t>
  </si>
  <si>
    <t>Web</t>
  </si>
  <si>
    <t>DBSTDABW</t>
  </si>
  <si>
    <t>=DBSTDABW(Datenbank;Datenbankfeld;Suchkriterien)</t>
  </si>
  <si>
    <t>Schätzt die Standardabweichung auf der Grundlage einer Stichprobe aus ausgewählten Datenbankeinträgen.</t>
  </si>
  <si>
    <t>Kompatibilität</t>
  </si>
  <si>
    <t>DBSTDABWN</t>
  </si>
  <si>
    <t>=DBSTDABWN(Datenbank;Datenbankfeld;Suchkriterien)</t>
  </si>
  <si>
    <t>Berechnet die Standardabweichung auf der Grundlage der Grundgesamtheit ausgewählter Datenbankeinträge.</t>
  </si>
  <si>
    <t>Ungelistet</t>
  </si>
  <si>
    <t>DBSUMME</t>
  </si>
  <si>
    <t>=DBSUMME(Datenbank;Datenbankfeld;Suchkriterien)</t>
  </si>
  <si>
    <t>Addiert die Zahlen in der Feldspalte von Datensätzen in der Datenbank, die den Kriterien entsprechen.</t>
  </si>
  <si>
    <t>Insider</t>
  </si>
  <si>
    <t>DBVARIANZ</t>
  </si>
  <si>
    <t>=DBVARIANZ(Datenbank;Datenbankfeld;Suchkriterien)</t>
  </si>
  <si>
    <t>Schätzt die Varianz auf der Grundlage ausgewählter Datenbankeinträge.</t>
  </si>
  <si>
    <t>Anzahl</t>
  </si>
  <si>
    <t>DBVARIANZEN</t>
  </si>
  <si>
    <t>=DBVARIANZEN(Datenbank;Datenbankfeld;Suchkriterien)</t>
  </si>
  <si>
    <t>Berechnet die Varianz auf der Grundlage der Grundgesamtheit ausgewählter Datenbankeinträge.</t>
  </si>
  <si>
    <t>ARBEITSTAG</t>
  </si>
  <si>
    <t>=ARBEITSTAG(Ausgangsdatum;Tage;Freie_Tage)</t>
  </si>
  <si>
    <t>Gibt die fortlaufende Zahl des Datums vor oder nach einer bestimmten Anzahl von Arbeitstagen zurück.</t>
  </si>
  <si>
    <t>ARBEITSTAG.INTL</t>
  </si>
  <si>
    <t>=ARBEITSTAG.INTL(Ausgangsdatum;Tage;Wochenende;Freie_Tage)</t>
  </si>
  <si>
    <t>Gibt die fortlaufende Zahl des Datums zurück, das vor oder nach einer bestimmten Anzahl von Arbeitstagen liegt. Dabei werden Parameter verwendet, um anzugeben, welche und wie viele Tage auf Wochenenden fallen</t>
  </si>
  <si>
    <t>BRTEILJAHRE</t>
  </si>
  <si>
    <t>=BRTEILJAHRE(Ausgangsdatum;Enddatum;Basis)</t>
  </si>
  <si>
    <t>Gibt die Anzahl der ganzen Tage zwischen Ausgangsdatum und Enddatum in Bruchteilen von Jahren zurück.</t>
  </si>
  <si>
    <t>DATUM</t>
  </si>
  <si>
    <t>=DATUM(Jahr;Monat;Tag)</t>
  </si>
  <si>
    <t>Gibt die fortlaufende Zahl eines bestimmten Datums zurück.</t>
  </si>
  <si>
    <t>DATWERT</t>
  </si>
  <si>
    <t>=DATWERT(Datumstext)</t>
  </si>
  <si>
    <t>Wandelt ein Datum in Form von Text in eine fortlaufende Zahl um.</t>
  </si>
  <si>
    <t>EDATUM</t>
  </si>
  <si>
    <t>=EDATUM(Ausgangsdatum;Monate)</t>
  </si>
  <si>
    <t>Gibt die fortlaufende Zahl des Datums zurück, bei dem es sich um die angegebene Anzahl von Monaten vor oder nach dem Anfangstermin handelt.</t>
  </si>
  <si>
    <t>HEUTE</t>
  </si>
  <si>
    <t>=HEUTE()</t>
  </si>
  <si>
    <t>Gibt die fortlaufende Zahl des heutigen Datums zurück.</t>
  </si>
  <si>
    <t>https://support.microsoft.com/de-de/office/heute-funktion-5eb3078d-a82c-4736-8930-2f51a028fdd9?ns=excel&amp;version=90&amp;ui=de-de&amp;rs=de-de&amp;ad=de</t>
  </si>
  <si>
    <t>ISOKALENDERWOCHE</t>
  </si>
  <si>
    <t>=ISOKALENDERWOCHE(Datum)</t>
  </si>
  <si>
    <t>Gibt die Zahl der ISO-Kalenderwoche des Jahres für ein angegebenes Datum zurück.</t>
  </si>
  <si>
    <t>JAHR</t>
  </si>
  <si>
    <t>=JAHR(Zahl)</t>
  </si>
  <si>
    <t>Wandelt eine fortlaufende Zahl in ein Jahr um.</t>
  </si>
  <si>
    <t>JETZT</t>
  </si>
  <si>
    <t>=JETZT()</t>
  </si>
  <si>
    <t>Gibt die fortlaufende Zahl des aktuellen Datums und der aktuellen Uhrzeit zurück.</t>
  </si>
  <si>
    <t>KALENDERWOCHE</t>
  </si>
  <si>
    <t>=KALENDERWOCHE(Fortlaufende_Zahl;Zahl_Typ)</t>
  </si>
  <si>
    <t>Wandelt eine fortlaufende Zahl in eine Zahl um, die angibt, in welche Woche eines Jahres das angegebene Datum fällt.</t>
  </si>
  <si>
    <t>MINUTE</t>
  </si>
  <si>
    <t>=MINUTE(Zahl)</t>
  </si>
  <si>
    <t>Wandelt eine fortlaufende Zahl in eine Minute um.</t>
  </si>
  <si>
    <t>MONAT</t>
  </si>
  <si>
    <t>=MONAT(Zahl)</t>
  </si>
  <si>
    <t>Wandelt eine fortlaufende Zahl in einen Monat um.</t>
  </si>
  <si>
    <t>MONATSENDE</t>
  </si>
  <si>
    <t>=MONATSENDE(Ausgangsdatum;Monate)</t>
  </si>
  <si>
    <t>Gibt die fortlaufende Zahl des letzten Tags des Monats vor oder nach einer festgelegten Anzahl von Monaten zurück.</t>
  </si>
  <si>
    <t>NETTOARBEITSTAGE</t>
  </si>
  <si>
    <t>=NETTOARBEITSTAGE(Ausgangsdatum;Enddatum;Freie_Tage)</t>
  </si>
  <si>
    <t>Gibt die Anzahl von ganzen Arbeitstagen zwischen zwei Datumswerten zurück.</t>
  </si>
  <si>
    <t>NETTOARBEITSTAGE.INTL</t>
  </si>
  <si>
    <t>=NETTOARBEITSTAGE.INTL(Ausgangsdatum;Enddatum;Wochenende;Freie_Tage)</t>
  </si>
  <si>
    <t>Gibt die Anzahl der vollen Arbeitstage zwischen zwei Datumsangaben zurück. Dabei werden Parameter verwendet, um anzugeben, welche und wie viele Tage auf Wochenenden fallen</t>
  </si>
  <si>
    <t>SEKUNDE</t>
  </si>
  <si>
    <t>=SEKUNDE(Zahl)</t>
  </si>
  <si>
    <t>Wandelt eine fortlaufende Zahl in eine Sekunde um.</t>
  </si>
  <si>
    <t>STUNDE</t>
  </si>
  <si>
    <t>=STUNDE(Zahl)</t>
  </si>
  <si>
    <t>Wandelt eine fortlaufende Zahl in eine Stunde um.</t>
  </si>
  <si>
    <t>TAG</t>
  </si>
  <si>
    <t>=TAG(Zahl)</t>
  </si>
  <si>
    <t>Wandelt eine fortlaufende Zahl in den Tag des Monats um.</t>
  </si>
  <si>
    <t>TAGE</t>
  </si>
  <si>
    <t>=TAGE(Zieldatum;Ausgangsdatum)</t>
  </si>
  <si>
    <t>Gibt die Anzahl von Tagen zwischen zwei Datumsangaben zurück.</t>
  </si>
  <si>
    <t>TAGE360</t>
  </si>
  <si>
    <t>=TAGE360(Ausgangsdatum;Enddatum;Methode)</t>
  </si>
  <si>
    <t>Berechnet die Anzahl der Tage zwischen zwei Datumsangaben ausgehend von einem Jahr, das 360 Tage hat.</t>
  </si>
  <si>
    <t>WOCHENTAG</t>
  </si>
  <si>
    <t>=WOCHENTAG(Zahl;Typ)</t>
  </si>
  <si>
    <t>Wandelt eine fortlaufende Zahl in den Wochentag um.</t>
  </si>
  <si>
    <t>ZEIT</t>
  </si>
  <si>
    <t>=ZEIT(Stunde;Minute;Sekunde)</t>
  </si>
  <si>
    <t>Gibt die fortlaufende Zahl einer bestimmten Uhrzeit zurück.</t>
  </si>
  <si>
    <t>ZEITWERT</t>
  </si>
  <si>
    <t>=ZEITWERT(Zeit)</t>
  </si>
  <si>
    <t>Wandelt eine Uhrzeit in Form von Text in eine fortlaufende Zahl um.</t>
  </si>
  <si>
    <t>AMORDEGRK</t>
  </si>
  <si>
    <t>=AMORDEGRK(Ansch_Wert;Kaufdatum;Erster_Zinstermin;Restwert;Termin;Satz;Basis)</t>
  </si>
  <si>
    <t>Gibt die Abschreibung für die einzelnen Abschreibungszeiträume mithilfe eines Abschreibungskoeffizienten zurück.</t>
  </si>
  <si>
    <t>AMORLINEARK</t>
  </si>
  <si>
    <t>=AMORLINEARK(Ansch_Wert;Kaufdatum;Erster_Zinstermin;Restwert;Termin;Satz;Basis)</t>
  </si>
  <si>
    <t>Gibt die Abschreibung für die einzelnen Abschreibungszeiträume zurück.</t>
  </si>
  <si>
    <t>AUFGELZINS</t>
  </si>
  <si>
    <t>=AUFGELZINS(Emission;Erster_Zinstermin;Abrechnung;Satz;Nennwert;Häufigkeit;Basis;Berechnungsmethode)</t>
  </si>
  <si>
    <t>Gibt die aufgelaufenen Zinsen (Stückzinsen) eines Wertpapiers mit periodischen Zinszahlungen zurück.</t>
  </si>
  <si>
    <t>https://support.microsoft.com/de-de/office/aufgelzins-funktion-fe45d089-6722-4fb3-9379-e1f911d8dc74</t>
  </si>
  <si>
    <t>AUFGELZINSF</t>
  </si>
  <si>
    <t>=AUFGELZINSF(Emission;Abrechnung;Nominalzins;Nennwert;Basis)</t>
  </si>
  <si>
    <t>Gibt die aufgelaufenen Zinsen (Stückzinsen) eines Wertpapiers zurück, die bei Fälligkeit ausgezahlt werden.</t>
  </si>
  <si>
    <t>https://support.microsoft.com/de-de/office/aufgelzinsf-funktion-f62f01f9-5754-4cc4-805b-0e70199328a7</t>
  </si>
  <si>
    <t>AUSZAHLUNG</t>
  </si>
  <si>
    <t>=AUSZAHLUNG(Abrechnung;Fälligkeit;Anlage;Disagio;Basis)</t>
  </si>
  <si>
    <t>Gibt den Auszahlungsbetrag eines voll investierten Wertpapiers am Fälligkeitstermin zurück.</t>
  </si>
  <si>
    <t>BÖRSENHISTORRIE</t>
  </si>
  <si>
    <t>=BÖRSENHISTORIE(Aktie;Start_Datum;End_Datum;Intervall;Überschriften;Eigenschaften1;...)</t>
  </si>
  <si>
    <t>Die BÖRSENHISTORIE-Funktion ruft historische Daten zu einem Finanzinstrument ab und lädt sie als Array, das übertragen wird, wenn es sich um das Endergebnis einer Formel handelt. Das bedeutet: Wenn Sie die EINGABETASTE drücken, erstellt Excel dynamisch den Arraybereich von entsprechender Größe.</t>
  </si>
  <si>
    <t xml:space="preserve"> https://support.microsoft.com/de-de/office/b%c3%b6rsenhistorie-funktion-1ac8b5b3-5f62-4d94-8ab8-7504ec7239a8?ns=excel&amp;version=90&amp;ui=de-de&amp;rs=de-de&amp;ad=de</t>
  </si>
  <si>
    <t>BW</t>
  </si>
  <si>
    <t>=BW(Zins;Zzr;Rmz;Zw;F)</t>
  </si>
  <si>
    <t>Gibt den Barwert einer Investition zurück.</t>
  </si>
  <si>
    <t>DIA</t>
  </si>
  <si>
    <t>=DIA(Ansch_Wert;Restwert;Nutzungsdauer;Zr)</t>
  </si>
  <si>
    <t>Gibt die arithmetisch-degressive Abschreibung eines Wirtschaftsguts für eine bestimmte Periode zurück.</t>
  </si>
  <si>
    <t>DISAGIO</t>
  </si>
  <si>
    <t>=DISAGIO(Abrechnung;Fälligkeit;Kurs;Rückzahlung;Basis)</t>
  </si>
  <si>
    <t>Gibt den in Prozent ausgedrückten Abschlag (Disagio) eines Wertpapiers zurück.</t>
  </si>
  <si>
    <t>DURATION</t>
  </si>
  <si>
    <t>=DURATION(Abrechnung;Fälligkeit;Nominalzins;Rendite;Häufigkeit;Basis)</t>
  </si>
  <si>
    <t>Gibt die jährliche Duration eines Wertpapiers mit periodischen Zinszahlungen zurück.</t>
  </si>
  <si>
    <t>EFFEKTIV</t>
  </si>
  <si>
    <t>=EFFEKTIV(Nominalzins;Perioden)</t>
  </si>
  <si>
    <t>Gibt die jährliche Effektivverzinsung zurück.</t>
  </si>
  <si>
    <t>GDA</t>
  </si>
  <si>
    <t>=GDA(Ansch_Wert;Restwert;Nutzungsdauer;Periode;Faktor)</t>
  </si>
  <si>
    <t>Gibt die Abschreibung eines Anlageguts für einen angegebenen Zeitraum unter Verwendung der degressiven Doppelraten-Abschreibung oder eines anderen von Ihnen angegebenen Abschreibungsverfahrens zurück.</t>
  </si>
  <si>
    <t>GDA2</t>
  </si>
  <si>
    <t>=GDA2(Ansch_Wert;Restwert;Nutzungsdauer;Periode;Monate)</t>
  </si>
  <si>
    <t>Gibt die geometrisch-degressive Abschreibung eines Wirtschaftsguts für eine bestimmte Periode zurück.</t>
  </si>
  <si>
    <t>IKV</t>
  </si>
  <si>
    <t>=IKV(Werte;Schätzwert)</t>
  </si>
  <si>
    <t>Gibt den internen Zinsfuß einer Investition ohne Finanzierungskosten oder Reinvestitionsgewinne zurück.</t>
  </si>
  <si>
    <t>ISPMT</t>
  </si>
  <si>
    <t>=ISPMT(rate;per;nper;pv)</t>
  </si>
  <si>
    <t>Berechnet die während eines bestimmten Zeitraums für eine Investition gezahlten Zinsen.</t>
  </si>
  <si>
    <t>KAPZ</t>
  </si>
  <si>
    <t>=KAPZ(Zins;Zr;Zzr;Bw;Zw;F)</t>
  </si>
  <si>
    <t>Gibt die Kapitalrückzahlung einer Investition für eine angegebene Periode zurück.</t>
  </si>
  <si>
    <t>KUMKAPITAL</t>
  </si>
  <si>
    <t>=KUMKAPITAL(Zins;Zzr;Bw;Zeitraum_Anfang;Zeitraum_Ende;F)</t>
  </si>
  <si>
    <t>Berechnet die aufgelaufene Tilgung eines Darlehens, die zwischen zwei Perioden zu zahlen ist.</t>
  </si>
  <si>
    <t>KUMZINSZ</t>
  </si>
  <si>
    <t>=KUMZINSZ(Zins;Zzr;Bw;Zeitraum_Anfang;Zeitraum_Ende;F)</t>
  </si>
  <si>
    <t>Berechnet die kumulierten Zinsen, die zwischen zwei Perioden zu zahlen sind.</t>
  </si>
  <si>
    <t>KURS</t>
  </si>
  <si>
    <t>=KURS(Abrechnung;Fälligkeit;Zins;Rendite;Rückzahlung;Häufigkeit;Basis)</t>
  </si>
  <si>
    <t>Gibt den Kurs pro 100 € Nennwert eines Wertpapiers zurück, das periodisch Zinsen auszahlt.</t>
  </si>
  <si>
    <t>KURSDISAGIO</t>
  </si>
  <si>
    <t>=KURSDISAGIO(Abrechnung;Fälligkeit;Disagio;Rückzahlung;Basis)</t>
  </si>
  <si>
    <t>Gibt den Kurs pro 100 € Nennwert eines unverzinslichen Wertpapiers zurück.</t>
  </si>
  <si>
    <t>KURSFÄLLIG</t>
  </si>
  <si>
    <t>=KURSFÄLLIG(Abrechnung;Fälligkeit;Emission;Zins;Rendite;Basis)</t>
  </si>
  <si>
    <t>Gibt den Kurs pro 100 € Nennwert eines Wertpapiers zurück, das Zinsen am Fälligkeitsdatum auszahlt.</t>
  </si>
  <si>
    <t>LIA</t>
  </si>
  <si>
    <t>=LIA(Ansch_Wert;Restwert;Nutzungsdauer)</t>
  </si>
  <si>
    <t>Gibt die lineare Abschreibung eines Wirtschaftsguts pro Periode zurück.</t>
  </si>
  <si>
    <t>MDURATION</t>
  </si>
  <si>
    <t>=MDURATION(Abrechnung;Fälligkeit;Coupon;Rendite;Häufigkeit;Basis)</t>
  </si>
  <si>
    <t>Gibt die geänderte Dauer für ein Wertpapier mit einem angenommenen Nennwert von 100 € zurück.</t>
  </si>
  <si>
    <t>NBW</t>
  </si>
  <si>
    <t>=NBW(Zins;Wert1;Wert2;...)</t>
  </si>
  <si>
    <t>Gibt den Nettobarwert einer Investition auf Basis periodisch anfallender Zahlungen und eines Abzinsungsfaktors zurück.</t>
  </si>
  <si>
    <t>NOMINAL</t>
  </si>
  <si>
    <t>=NOMINAL(Effektiver_Zins;Perioden)</t>
  </si>
  <si>
    <t>Gibt die jährliche Nominalverzinsung zurück.</t>
  </si>
  <si>
    <t>NOTIERUNGBRU</t>
  </si>
  <si>
    <t>=NOTIERUNGBRU(Zahl;Teiler)</t>
  </si>
  <si>
    <t>Wandelt eine Notierung, die als Dezimalzahl ausgedrückt wurde, in einen Dezimalbruch um.</t>
  </si>
  <si>
    <t>NOTIERUNGDEZ</t>
  </si>
  <si>
    <t>=NOTIERUNGDEZ(Zahl;Teiler)</t>
  </si>
  <si>
    <t>Wandelt eine Notierung, die als Dezimalbruch ausgedrückt wurde, in eine Dezimalzahl um.</t>
  </si>
  <si>
    <t>PDURATION</t>
  </si>
  <si>
    <t>=PDURATION(Zins;Bw;Zw)</t>
  </si>
  <si>
    <t>Gibt die Anzahl der Zahlungsperioden zurück, die eine Investition zum Erreichen eines angegebenen Werts benötigt.</t>
  </si>
  <si>
    <t>QIKV</t>
  </si>
  <si>
    <t>=QIKV(Werte;Investition;Reinvestition)</t>
  </si>
  <si>
    <t>Gibt den internen Zinsfuß zurück, wobei positive und negative Zahlungen zu unterschiedlichen Sätzen finanziert werden.</t>
  </si>
  <si>
    <t>RENDITE</t>
  </si>
  <si>
    <t>=RENDITE(Abrechnung;Fälligkeit;Zins;Kurs;Rückzahlung;Häufigkeit;Basis)</t>
  </si>
  <si>
    <t>Gibt die Rendite eines Wertpapiers zurück, das periodisch Zinsen auszahlt.</t>
  </si>
  <si>
    <t>RENDITEDIS</t>
  </si>
  <si>
    <t>=RENDITEDIS(Abrechnung;Fälligkeit;Kurs;Rückzahlung;Basis)</t>
  </si>
  <si>
    <t>Gibt die jährliche Rendite eines unverzinslichen Wertpapiers zurück.</t>
  </si>
  <si>
    <t>RENDITEFÄLL</t>
  </si>
  <si>
    <t>=RENDITEFÄLL(Abrechnung;Fälligkeit;Emission;Zins;Kurs;Basis)</t>
  </si>
  <si>
    <t>Gibt die jährliche Rendite eines Wertpapiers zurück, das Zinsen am Fälligkeitsdatum auszahlt.</t>
  </si>
  <si>
    <t>RMZ</t>
  </si>
  <si>
    <t>=RMZ(Zins;Zzr;Bw;Zw;F)</t>
  </si>
  <si>
    <t>Gibt die periodische Zahlung für eine Annuität zurück.</t>
  </si>
  <si>
    <t>TBILLÄQUIV</t>
  </si>
  <si>
    <t>=TBILLÄQUIV(Abrechnung;Fälligkeit;Abzinsungssatz)</t>
  </si>
  <si>
    <t>Gibt die äquivalente Rendite für ein Wertpapier zurück.</t>
  </si>
  <si>
    <t>TBILLKURS</t>
  </si>
  <si>
    <t>=TBILLKURS(Abrechnung;Fälligkeit;Abzinsungssatz)</t>
  </si>
  <si>
    <t>Gibt den Kurs pro 100 € Nennwert eines Wertpapiers zurück.</t>
  </si>
  <si>
    <t>TBILLRENDITE</t>
  </si>
  <si>
    <t>=TBILLRENDITE(Abrechnung;Fälligkeit;pr)</t>
  </si>
  <si>
    <t>Gibt die Rendite für ein Wertpapier zurück.</t>
  </si>
  <si>
    <t>UNREGER.KURS</t>
  </si>
  <si>
    <t>=UNREGER.KURS(Abrechnung;Fälligkeit;Emission;Erster_Zinstermin;Zins;Rendite;Rückzahlung;Häufigkeit;Basis)</t>
  </si>
  <si>
    <t>Gibt den Kurs pro 100 € Nennwert eines Wertpapiers mit einem unregelmäßigen ersten Zinstermin zurück.</t>
  </si>
  <si>
    <t>UNREGER.REND</t>
  </si>
  <si>
    <t>=UNREGER.REND(Abrechnung;Fälligkeit;Emission;Erster_Zinstermin;Zins;Kurs;Rückzahlung;Häufigkeit;Basis)</t>
  </si>
  <si>
    <t>Gibt die Rendite eines Wertpapiers mit einem unregelmäßigen ersten Zinstermin zurück.</t>
  </si>
  <si>
    <t>UNREGLE.KURS</t>
  </si>
  <si>
    <t>=UNREGLE.KURS(Abrechnung;Fälligkeit;Letzter_Zinstermin;Zins;Rendite;Rückzahlung;Häufigkeit;Basis)</t>
  </si>
  <si>
    <t>Gibt den Kurs pro 100 € Nennwert eines Wertpapiers mit einem unregelmäßigen letzten Zinstermin zurück.</t>
  </si>
  <si>
    <t>UNREGLE.REND</t>
  </si>
  <si>
    <t>=UNREGLE.REND(Abrechnung;Fälligkeit;Letzter_Zinstermin;Zins;Kurs;Rückzahlung;Häufigkeit;Basis)</t>
  </si>
  <si>
    <t>Gibt die Rendite eines Wertpapiers mit einem unregelmäßigen letzten Zinstermin zurück.</t>
  </si>
  <si>
    <t>VDB</t>
  </si>
  <si>
    <t>=VDB(Ansch_Wert;Restwert;Nutzungsdauer;Anfang;Ende;Faktor;Nicht_wechseln)</t>
  </si>
  <si>
    <t>Gibt die degressive Abschreibung eines Wirtschaftsguts für eine bestimmte Periode oder Teilperiode zurück.</t>
  </si>
  <si>
    <t>XINTZINSFUSS</t>
  </si>
  <si>
    <t>=XINTZINSFUSS(Werte;Zeitpkte;Schätzwert)</t>
  </si>
  <si>
    <t>Gibt den internen Zinsfuß einer Reihe nicht periodisch anfallender Zahlungen zurück.</t>
  </si>
  <si>
    <t>XKAPITALWERT</t>
  </si>
  <si>
    <t>=XKAPITALWERT(Zins;Werte;Zeitpkte)</t>
  </si>
  <si>
    <t>Gibt den Nettobarwert (Kapitalwert) einer Reihe nicht periodisch anfallender Zahlungen zurück.</t>
  </si>
  <si>
    <t>ZINS</t>
  </si>
  <si>
    <t>=ZINS(Zzr;Rmz;Bw;Zw;F;Schätzwert)</t>
  </si>
  <si>
    <t>Gibt den Zinssatz pro Zeitraum einer Annuität zurück.</t>
  </si>
  <si>
    <t>ZINSSATZ</t>
  </si>
  <si>
    <t>=ZINSSATZ(Abrechnung;Fälligkeit;Anlage;Rückzahlung;Basis)</t>
  </si>
  <si>
    <t>Gibt den Zinssatz eines voll investierten Wertpapiers zurück.</t>
  </si>
  <si>
    <t>ZINSTERMNZ</t>
  </si>
  <si>
    <t>=ZINSTERMNZ(Abrechnung;Fälligkeit;Häufigkeit;Basis)</t>
  </si>
  <si>
    <t>Gibt das Datum des ersten Zinstermins nach dem Abrechnungstermin zurück.</t>
  </si>
  <si>
    <t>ZINSTERMTAGE</t>
  </si>
  <si>
    <t>=ZINSTERMTAGE(Abrechnung;Fälligkeit;Häufigkeit;Basis)</t>
  </si>
  <si>
    <t>Gibt die Anzahl der Tage der Zinsperiode zurück, die den Abrechnungstermin einschließt.</t>
  </si>
  <si>
    <t>ZINSTERMTAGNZ</t>
  </si>
  <si>
    <t>=ZINSTERMTAGNZ(Abrechnung;Fälligkeit;Häufigkeit;Basis)</t>
  </si>
  <si>
    <t>Gibt die Anzahl der Tage vom Abrechnungstermin bis zum nächsten Zinstermin zurück.</t>
  </si>
  <si>
    <t>ZINSTERMTAGVA</t>
  </si>
  <si>
    <t>=ZINSTERMTAGVA(Abrechnung;Fälligkeit;Häufigkeit;Basis)</t>
  </si>
  <si>
    <t>Gibt die Anzahl der Tage vom Anfang des Zinstermins bis zum Abrechnungstermin zurück.</t>
  </si>
  <si>
    <t>ZINSTERMVZ</t>
  </si>
  <si>
    <t>=ZINSTERMVZ(Abrechnung;Fälligkeit;Häufigkeit;Basis)</t>
  </si>
  <si>
    <t>Gibt das Datum des letzten Zinstermins vor dem Abrechnungstermin zurück.</t>
  </si>
  <si>
    <t>ZINSTERMZAHL</t>
  </si>
  <si>
    <t>=ZINSTERMZAHL(Abrechnung;Fälligkeit;Häufigkeit;Basis)</t>
  </si>
  <si>
    <t>Gibt die Anzahl der Zinstermine zwischen Abrechnungs- und Fälligkeitsdatum zurück.</t>
  </si>
  <si>
    <t>ZINSZ</t>
  </si>
  <si>
    <t>=ZINSZ(Zins;Zr;Zzr;Bw;Zw;F)</t>
  </si>
  <si>
    <t>Gibt die Zinszahlung einer Investition für die angegebene Periode zurück.</t>
  </si>
  <si>
    <t>ZSATZINVEST</t>
  </si>
  <si>
    <t>=ZSATZINVEST(Zzr;Bw;Zw)</t>
  </si>
  <si>
    <t>Gibt den effektiven Jahreszins für den Wertzuwachs einer Investition zurück.</t>
  </si>
  <si>
    <t>ZW</t>
  </si>
  <si>
    <t>=ZW(Zins;Zzr;Rmz;Bw;F)</t>
  </si>
  <si>
    <t>Gibt den zukünftigen Wert (Endwert) einer Investition zurück.</t>
  </si>
  <si>
    <t>ZW2</t>
  </si>
  <si>
    <t>=ZW2(Kapital;Zinsen)</t>
  </si>
  <si>
    <t>Gibt den aufgezinsten Wert des Anfangskapitals für eine Reihe periodisch unterschiedlicher Zinssätze zurück.</t>
  </si>
  <si>
    <t>ZZR</t>
  </si>
  <si>
    <t>=ZZR(Zins;Rmz;Bw;Zw;F)</t>
  </si>
  <si>
    <t>Gibt die Anzahl der Zahlungsperioden einer Investition zurück.</t>
  </si>
  <si>
    <t>BLATT</t>
  </si>
  <si>
    <t>=BLATT(Wert)</t>
  </si>
  <si>
    <t>Gibt die Blattnummer des Blatts zurück, auf das verwiesen wird.</t>
  </si>
  <si>
    <t>BLÄTTER</t>
  </si>
  <si>
    <t>=BLÄTTER(Bezug)</t>
  </si>
  <si>
    <t>Gibt die Anzahl der Blätter in einem Bezug zurück.</t>
  </si>
  <si>
    <t>FEHLER.TYP</t>
  </si>
  <si>
    <t>=FEHLER.TYP(Fehlerwert)</t>
  </si>
  <si>
    <t>Gibt eine Zahl zurück, die einem Fehlertyp entspricht.</t>
  </si>
  <si>
    <t>INFO</t>
  </si>
  <si>
    <t>=INFO(Typ)</t>
  </si>
  <si>
    <t>Gibt Informationen zur aktuellen Betriebssystemumgebung zurück.</t>
  </si>
  <si>
    <t>ISTBEZUG</t>
  </si>
  <si>
    <t>=ISTBEZUG(Wert)</t>
  </si>
  <si>
    <t>Gibt WAHR zurück, wenn der Wert ein Bezug ist.</t>
  </si>
  <si>
    <t>ISTFEHL</t>
  </si>
  <si>
    <t>=ISTFEHL(Wert)</t>
  </si>
  <si>
    <t>Gibt WAHR zurück, wenn der Wert ein beliebiger Fehlerwert außer #NV ist.</t>
  </si>
  <si>
    <t>ISTFEHLER</t>
  </si>
  <si>
    <t>=ISTFEHLER(Wert)</t>
  </si>
  <si>
    <t>Gibt WAHR zurück, wenn der Wert ein beliebiger Fehlerwert ist.</t>
  </si>
  <si>
    <t>ISTFORMEL</t>
  </si>
  <si>
    <t>=ISTFORMEL(Bezug)</t>
  </si>
  <si>
    <t>Gibt WAHR zurück, wenn ein Bezug auf eine Zelle vorhanden ist, die eine Formel enthält.</t>
  </si>
  <si>
    <t>ISTGERADE</t>
  </si>
  <si>
    <t>=ISTGERADE(Zahl)</t>
  </si>
  <si>
    <t>Gibt WAHR zurück, wenn die Zahl gerade ist.</t>
  </si>
  <si>
    <t>ISTKTEXT</t>
  </si>
  <si>
    <t>=ISTKTEXT(Wert)</t>
  </si>
  <si>
    <t>Gibt WAHR zurück, wenn der Wert kein Text ist.</t>
  </si>
  <si>
    <t>ISTLEER</t>
  </si>
  <si>
    <t>=ISTLEER(Wert)</t>
  </si>
  <si>
    <t>Gibt WAHR zurück, wenn der Wert leer ist.</t>
  </si>
  <si>
    <t>ISTLOG</t>
  </si>
  <si>
    <t>=ISTLOG(Wert)</t>
  </si>
  <si>
    <t>Gibt WAHR zurück, wenn der Wert ein Wahrheitswert ist.</t>
  </si>
  <si>
    <t>ISTNV</t>
  </si>
  <si>
    <t>=ISTNV(Wert)</t>
  </si>
  <si>
    <t>Gibt WAHR zurück, wenn der Wert der Fehlerwert #NV ist.</t>
  </si>
  <si>
    <t>ISTTEXT</t>
  </si>
  <si>
    <t>=ISTTEXT(Wert)</t>
  </si>
  <si>
    <t>Gibt WAHR zurück, wenn der Wert ein Text ist.</t>
  </si>
  <si>
    <t>ISTUNGERADE</t>
  </si>
  <si>
    <t>=ISTUNGERADE(Zahl)</t>
  </si>
  <si>
    <t>Gibt WAHR zurück, wenn die Zahl ungerade ist.</t>
  </si>
  <si>
    <t>ISTZAHL</t>
  </si>
  <si>
    <t>=ISTZAHL(Wert)</t>
  </si>
  <si>
    <t>Gibt WAHR zurück, wenn der Wert eine Zahl ist.</t>
  </si>
  <si>
    <t>N</t>
  </si>
  <si>
    <t>=N(Wert)</t>
  </si>
  <si>
    <t>Gibt einen Wert zurück, der in eine Zahl umgewandelt wurde.</t>
  </si>
  <si>
    <t>NV</t>
  </si>
  <si>
    <t>=NV()</t>
  </si>
  <si>
    <t>Gibt den Fehlerwert #NV zurück.</t>
  </si>
  <si>
    <t>TYP</t>
  </si>
  <si>
    <t>=TYP(Wert)</t>
  </si>
  <si>
    <t>Gibt eine Zahl zurück, die den Datentyp eines Werts angibt.</t>
  </si>
  <si>
    <t>ZELLE</t>
  </si>
  <si>
    <t>=ZELLE(Infotyp;Bezug)</t>
  </si>
  <si>
    <t>Gibt Informationen zur Formatierung, zur Position oder zum Inhalt einer Zelle zurück.</t>
  </si>
  <si>
    <t>ARRAYTOTEXT</t>
  </si>
  <si>
    <t>=ARRAYTOTEXT(Matrix;Format)</t>
  </si>
  <si>
    <t>Die ARRAYTOTEXT-Funktion gibt ein Array von Textwerten aus einem beliebigen angegebenen Range zurück. Er übergibt Textwerte unverändert und wandelt nicht Textwerte in Text um.</t>
  </si>
  <si>
    <t>https://support.microsoft.com/de-de/office/arraytotext-funktion-9cdcad46-2fa5-4c6b-ac92-14e7bc862b8b?ui=de-DE&amp;rs=de-DE&amp;ad=DE</t>
  </si>
  <si>
    <t>365 Insider</t>
  </si>
  <si>
    <t>BETAINV</t>
  </si>
  <si>
    <t>=BETAINV(Wahrsch;Alpha;Beta;A;B)</t>
  </si>
  <si>
    <t>Perzentile der kumulierten Verteilungsfunktion für eine bestimmte Betaverteilung zurück.</t>
  </si>
  <si>
    <t>BETAVERT</t>
  </si>
  <si>
    <t>=BETAVERT(x;Alpha;Beta;A;B)</t>
  </si>
  <si>
    <t>Gibt die Werte der kumulierten Betaverteilungsfunktion zurück.</t>
  </si>
  <si>
    <t>BINOMVERT</t>
  </si>
  <si>
    <t>=BINOMVERT(Zahl_Erfolge;Versuche;Erfolgswahrsch;Kumuliert)</t>
  </si>
  <si>
    <t>Gibt Wahrscheinlichkeiten einer binominalverteilten Zufallsvariablen zurück.</t>
  </si>
  <si>
    <t>CHIINV</t>
  </si>
  <si>
    <t>=CHIINV(Wahrsch;Freiheitsgrade)</t>
  </si>
  <si>
    <t>Gibt Perzentile der Verteilungsfunktion (1-Alpha) einer Chi-Quadrat-verteilten Zufallsgröße zurück.</t>
  </si>
  <si>
    <t>CHITEST</t>
  </si>
  <si>
    <t>=CHITEST(Beob_Meßwerte;Erwart_Werte)</t>
  </si>
  <si>
    <t>Gibt die Teststatistik eines Unabhängigkeitstests zurück.</t>
  </si>
  <si>
    <t>CHIVERT</t>
  </si>
  <si>
    <t>=CHIVERT(x;Freiheitsgrade)</t>
  </si>
  <si>
    <t>Gibt Werte der Verteilungsfunktion (1-Alpha) einer Chi-Quadrat-verteilten Zufallsgröße zurück.</t>
  </si>
  <si>
    <t>EXPONVERT</t>
  </si>
  <si>
    <t>=EXPONVERT(x;Lambda;Kumuliert)</t>
  </si>
  <si>
    <t>Gibt Wahrscheinlichkeiten einer exponentialverteilten Zufallsvariablen zurück.</t>
  </si>
  <si>
    <t>FINV</t>
  </si>
  <si>
    <t>=FINV(Wahrsch;Freiheitsgrade1;Freiheitsgrade2)</t>
  </si>
  <si>
    <t>Gibt Perzentile der F-Verteilung zurück.</t>
  </si>
  <si>
    <t>FTEST</t>
  </si>
  <si>
    <t>=FTEST(Matrix1;Matrix2)</t>
  </si>
  <si>
    <t>Gibt die Teststatistik eines F-Tests zurück.</t>
  </si>
  <si>
    <t>FVERT</t>
  </si>
  <si>
    <t>=FVERT(x;Freiheitsgrade1;Freiheitsgrade2)</t>
  </si>
  <si>
    <t>Gibt Werte der Verteilungsfunktion (1-Alpha) einer F-verteilten Zufallsvariablen zurück.</t>
  </si>
  <si>
    <t>GAMMAINV</t>
  </si>
  <si>
    <t>=GAMMA.INV(Wahrsch;Alpha;Beta)</t>
  </si>
  <si>
    <t>Gibt den Kehrwert der kumulierten Gammaverteilung zurück.</t>
  </si>
  <si>
    <t>GAMMAVERT</t>
  </si>
  <si>
    <t>=GAMMAVERT(x;Alpha;Beta;Kumuliert)</t>
  </si>
  <si>
    <t>Gibt Wahrscheinlichkeiten einer gammaverteilten Zufallsvariablen zurück.</t>
  </si>
  <si>
    <t>GTEST</t>
  </si>
  <si>
    <t>=GTEST(Matrix;x;Sigma)</t>
  </si>
  <si>
    <t>Gibt den einseitigen Wahrscheinlichkeitswert für einen Gaußtest (Normalverteilung) zurück.</t>
  </si>
  <si>
    <t>HYPGEOMVERT</t>
  </si>
  <si>
    <t>=HYPGEOMVERT(Erfolge_S;Umfang_S;Erfolge_G;Umfang_G)</t>
  </si>
  <si>
    <t>Gibt Wahrscheinlichkeiten einer hypergeometrisch-verteilten Zufallsvariablen zurück.</t>
  </si>
  <si>
    <t>KONFIDENZ</t>
  </si>
  <si>
    <t>=KONFIDENZ(Alpha;Standabwn;Umfang_S)</t>
  </si>
  <si>
    <t>Gibt das Konfidenzintervall für den Erwartungswert einer Zufallsvariablen zurück.</t>
  </si>
  <si>
    <t>KOVAR</t>
  </si>
  <si>
    <t>=KOVAR(Matrix1;Matrix2)</t>
  </si>
  <si>
    <t>Gibt die Kovarianz zurück, den Mittelwert der für alle Datenpunktpaare gebildeten Produkte der Abweichungen.</t>
  </si>
  <si>
    <t>KRITBINOM</t>
  </si>
  <si>
    <t>=KRITBINOM(Versuche;Erfolgswahrsch;Alpha)</t>
  </si>
  <si>
    <t>Gibt den kleinsten Wert zurück, für den die kumulierten Wahrscheinlichkeiten der Binomialverteilung kleiner oder gleich einer Grenzwahrscheinlichkeit sind.</t>
  </si>
  <si>
    <t>LOGINV</t>
  </si>
  <si>
    <t>=LOGINV(Wahrsch;Mittelwert;Standabwn)</t>
  </si>
  <si>
    <t>Gibt Perzentile der Lognormalverteilung zurück.</t>
  </si>
  <si>
    <t>LOGNORMVERT</t>
  </si>
  <si>
    <t>=LOGNORMVERT(x;Mittelwert;Standabwn)</t>
  </si>
  <si>
    <t>Gibt Werte der Verteilungsfunktion einer lognormalverteilten Zufallsvariablen zurück.</t>
  </si>
  <si>
    <t>MODALWERT</t>
  </si>
  <si>
    <t>=MODALWERT(Zahl1;Zahl2;...)</t>
  </si>
  <si>
    <t>Gibt den am häufigsten vorkommenden Wert in einer Datengruppe zurück.</t>
  </si>
  <si>
    <t>NEGBINOMVERT</t>
  </si>
  <si>
    <t>=NEGBINOMVERT(Zahl_Mißerfolge;Zahl_Erfolge;Erfolgswahrsch)</t>
  </si>
  <si>
    <t>Gibt Wahrscheinlichkeiten einer negativen, binomialverteilten Zufallsvariablen zurück.</t>
  </si>
  <si>
    <t>NORMINV</t>
  </si>
  <si>
    <t>=NORMINV(Wahrsch;Mittelwert;Standabwn)</t>
  </si>
  <si>
    <t>Gibt Perzentile der Normalverteilung zurück.</t>
  </si>
  <si>
    <t>NORMVERT</t>
  </si>
  <si>
    <t>=NORMVERT(x;Mittelwert;Standabwn;Kumuliert)</t>
  </si>
  <si>
    <t>Gibt Wahrscheinlichkeiten einer normalverteilten Zufallsvariablen zurück.</t>
  </si>
  <si>
    <t>OBERGRENZE</t>
  </si>
  <si>
    <t>=OBERGRENZE(Zahl;Schritt)</t>
  </si>
  <si>
    <t>Rundet eine Zahl auf die nächste Ganzzahl oder auf das kleinste Vielfache des angegebenen Schritts.</t>
  </si>
  <si>
    <t>POISSON</t>
  </si>
  <si>
    <t>=POISSON(x;Mittelwert;Kumuliert)</t>
  </si>
  <si>
    <t>Gibt Wahrscheinlichkeiten einer poissonverteilten Zufallsvariablen zurück.</t>
  </si>
  <si>
    <t>QUANTIL</t>
  </si>
  <si>
    <t>=QUANTIL(Matrix;Alpha)</t>
  </si>
  <si>
    <t>Gibt das k-Quantil von Werten in einem Bereich zurück.</t>
  </si>
  <si>
    <t>QUANTILSRANG</t>
  </si>
  <si>
    <t>=QUANTILSRANG(Matrix;x;Genauigkeit)</t>
  </si>
  <si>
    <t>Gibt den prozentualen Rang (Alpha) eines Werts in einer Gruppe von Daten zurück.</t>
  </si>
  <si>
    <t>QUARTILE</t>
  </si>
  <si>
    <t>=QUARTILE(Matrix;Quartile)</t>
  </si>
  <si>
    <t>Gibt die Quartile einer Datengruppe zurück.</t>
  </si>
  <si>
    <t>RANG</t>
  </si>
  <si>
    <t>=RANG(Zahl;Bezug;Reihenfolge)</t>
  </si>
  <si>
    <t>Gibt den Rang zurück, den eine Zahl innerhalb einer Liste von Zahlen einnimmt.</t>
  </si>
  <si>
    <t>SCHÄTZER</t>
  </si>
  <si>
    <t>=SCHÄTZER(x;Y_Werte;X_Werte)</t>
  </si>
  <si>
    <t>Berechnen oder prognostizieren Sie einen zukünftigen Wert mithilfe vorhandener Werte. Der Future-Wert ist ein y-Wert für einen gegebenen x-Wert. Die vorhandenen Werte sind bekannte x-und y-Werte, und der zukünftige Wert wird mithilfe der linearen Regression prognostiziert. Sie können diese Funktionen verwenden, um zukünftige Umsätze, Inventar Anforderungen oder Verbrauchertrends vorherzusagen.</t>
  </si>
  <si>
    <t>https://support.microsoft.com/de-de/office/prognose-und-prognose-lineare-funktionen-50ca49c9-7b40-4892-94e4-7ad38bbeda99?ns=excel&amp;version=90&amp;ui=de-de&amp;rs=de-de&amp;ad=de</t>
  </si>
  <si>
    <t>STABW</t>
  </si>
  <si>
    <t>=STABW(Zahl1;Zahl2;...)</t>
  </si>
  <si>
    <t>Schätzt die Standardabweichung auf der Grundlage einer Stichprobe.</t>
  </si>
  <si>
    <t>STABWN</t>
  </si>
  <si>
    <t>=STABWN(Zahl1;Zahl2;...)</t>
  </si>
  <si>
    <t>Berechnet die Standardabweichung auf der Grundlage der Grundgesamtheit.</t>
  </si>
  <si>
    <t>STANDNORMINV</t>
  </si>
  <si>
    <t>=STANDNORMINV(Wahrsch)</t>
  </si>
  <si>
    <t>Gibt Perzentile der Standardnormalverteilung zurück.</t>
  </si>
  <si>
    <t>STANDNORMVERT</t>
  </si>
  <si>
    <t>=STANDNORMVERT(z)</t>
  </si>
  <si>
    <t>Gibt Werte der Verteilungsfunktion einer standardmäßigen, normalverteilten Zufallsvariablen zurück.</t>
  </si>
  <si>
    <t>TINV</t>
  </si>
  <si>
    <t>=TINV(Wahrsch;Freiheitsgrade)</t>
  </si>
  <si>
    <t>Gibt Perzentile der Student-T-Verteilung zurück.</t>
  </si>
  <si>
    <t>TTEST</t>
  </si>
  <si>
    <t>=TTEST(Matrix1;Matrix2;Seiten;Typ)</t>
  </si>
  <si>
    <t>Gibt die Teststatistik eines Student'schen t-Tests zurück.</t>
  </si>
  <si>
    <t>TVERT</t>
  </si>
  <si>
    <t>=TVERT(x;Freiheitsgrade;Seiten)</t>
  </si>
  <si>
    <t>Gibt Werte der (Student) t-Verteilung zurück.</t>
  </si>
  <si>
    <t>UNTERGRENZE</t>
  </si>
  <si>
    <t>=UNTERGRENZE(Zahl;Schritt)</t>
  </si>
  <si>
    <t>Rundet eine Zahl in Richtung Null ab.</t>
  </si>
  <si>
    <t>VARIANZ</t>
  </si>
  <si>
    <t>=VARIANZ(Zahl1;Zahl2;...)</t>
  </si>
  <si>
    <t>Schätzt die Varianz auf der Grundlage einer Stichprobe.</t>
  </si>
  <si>
    <t>VARIANZEN</t>
  </si>
  <si>
    <t>=VARIANZEN(Zahl1;Zahl2;...)</t>
  </si>
  <si>
    <t>Berechnet die Varianz auf der Grundlage der Grundgesamtheit.</t>
  </si>
  <si>
    <t>VERKETTEN</t>
  </si>
  <si>
    <t>=VERKETTEN(Text1;Text2;...)</t>
  </si>
  <si>
    <t>Verknüpft mehrere Textelemente zu einem Textelement.</t>
  </si>
  <si>
    <t>WEIBULL</t>
  </si>
  <si>
    <t>=WEIBULL(x;Alpha;Beta;Kumuliert)</t>
  </si>
  <si>
    <t>Berechnet die Varianz auf der Grundlage einer Grundgesamtheit, die Zahlen, Text und Wahrheitswerte enthält.</t>
  </si>
  <si>
    <t>ERSTERWERT</t>
  </si>
  <si>
    <t>=ERSTERWERT(Ausdruck;Wert1;Ergebnis1;Standard_oder_Wert2;Ergebnis2;...)</t>
  </si>
  <si>
    <t>Hiermit wird ein Ausdruck anhand einer Liste mit Werten ausgewertet. Als Ergebnis wird der erste übereinstimmende Wert zurückgegeben. Wenn es keine Übereinstimmung gibt, kann ein optionaler Standardwert zurückgegeben werden.</t>
  </si>
  <si>
    <t>https://support.microsoft.com/de-de/office/ersterwert-funktion-47ab33c0-28ce-4530-8a45-d532ec4aa25e?ns=excel&amp;version=90&amp;ui=de-de&amp;rs=de-de&amp;ad=de</t>
  </si>
  <si>
    <t>=FALSCH()</t>
  </si>
  <si>
    <t>Gibt den Wahrheitswert FALSCH zurück</t>
  </si>
  <si>
    <t>https://support.microsoft.com/de-de/office/falsch-funktion-2d58dfa5-9c03-4259-bf8f-f0ae14346904</t>
  </si>
  <si>
    <t>NICHT</t>
  </si>
  <si>
    <t>=NICHT(Wahrheitswert)</t>
  </si>
  <si>
    <t>Kehrt die Logik der Argumente um</t>
  </si>
  <si>
    <t>https://support.microsoft.com/de-de/office/nicht-funktion-9cfc6011-a054-40c7-a140-cd4ba2d87d77</t>
  </si>
  <si>
    <t>ODER</t>
  </si>
  <si>
    <t>=ODER(Wahrheitswert1;Wahrheitswert2;...)</t>
  </si>
  <si>
    <t>Gibt WAHR zurück, wenn ein Argument WAHR ist</t>
  </si>
  <si>
    <t>https://support.microsoft.com/de-de/office/oder-funktion-7d17ad14-8700-4281-b308-00b131e22af0</t>
  </si>
  <si>
    <t>UND</t>
  </si>
  <si>
    <t>=UND(Wahrheitswert1;Wahrheitswert2;...)</t>
  </si>
  <si>
    <t>Gibt WAHR zurück, wenn alle zugehörigen Argumente WAHR sind</t>
  </si>
  <si>
    <t>https://support.microsoft.com/de-de/office/und-funktion-5f19b2e8-e1df-4408-897a-ce285a19e9d9</t>
  </si>
  <si>
    <t>=WAHR()</t>
  </si>
  <si>
    <t>Gibt den Wahrheitswert WAHR zurück</t>
  </si>
  <si>
    <t>https://support.microsoft.com/de-de/office/wahr-funktion-7652c6e3-8987-48d0-97cd-ef223246b3fb</t>
  </si>
  <si>
    <t>WENN</t>
  </si>
  <si>
    <t>=WENN(Wahrheitstest;Wert_wenn_wahr;Wert_wenn_falsch)</t>
  </si>
  <si>
    <t>Gibt eine Wahrheitsprüfung an, die ausgeführt werden soll</t>
  </si>
  <si>
    <t>https://support.microsoft.com/de-de/office/wenn-funktion-69aed7c9-4e8a-4755-a9bc-aa8bbff73be2</t>
  </si>
  <si>
    <t>WENNFEHLER</t>
  </si>
  <si>
    <t>=WENNFEHLER(Wert;Wert_falls_Fehler)</t>
  </si>
  <si>
    <t>Wenn eine Formel mit einem Fehler ausgewertet wird, wird ein angegebener Wert zurückgegeben; andernfalls wird das Ergebnis der Formel zurückgegeben</t>
  </si>
  <si>
    <t>https://support.microsoft.com/de-de/office/wennfehler-funktion-c526fd07-caeb-47b8-8bb6-63f3e417f611</t>
  </si>
  <si>
    <t>WENNNV</t>
  </si>
  <si>
    <t>=WENNNV(Wert;Wert_bei_NV)</t>
  </si>
  <si>
    <t>Gibt den Wert zurück, den Sie angeben, wenn der Ausdruck zu #N/V ausgewertet wird; gibt andernfalls das Ergebnis des Ausdrucks zurück</t>
  </si>
  <si>
    <t>https://support.microsoft.com/de-de/office/wennnv-funktion-6626c961-a569-42fc-a49d-79b4951fd461</t>
  </si>
  <si>
    <t>WENNS</t>
  </si>
  <si>
    <t>=WENNS(Wahrheitstest;Wert_wenn_wahr;...)</t>
  </si>
  <si>
    <t>Hiermit wird geprüft, ob eine oder mehrere Bedingungen zutreffen, und es wird der Wert zurückgegeben, der der ersten auf WAHR lautenden Bedingung entspricht.</t>
  </si>
  <si>
    <t>https://support.microsoft.com/de-de/office/wenns-funktion-36329a26-37b2-467c-972b-4a39bd951d45</t>
  </si>
  <si>
    <t>XODER</t>
  </si>
  <si>
    <t>=XODER(Wahrheitswert1;Wahrheitswert2;...)</t>
  </si>
  <si>
    <t>Gibt ein logisches "Ausschließliches ODER" aller Argumente zurück</t>
  </si>
  <si>
    <t>https://support.microsoft.com/de-de/office/xoder-funktion-1548d4c2-5e47-4f77-9a92-0533bba14f37</t>
  </si>
  <si>
    <t>ABRUNDEN</t>
  </si>
  <si>
    <t>=ABRUNDEN(Zahl;Anzahl_Stellen)</t>
  </si>
  <si>
    <t>Rundet die Zahl auf Anzahl_Stellen ab.</t>
  </si>
  <si>
    <t>ABS</t>
  </si>
  <si>
    <t>=ABS(Zahl)</t>
  </si>
  <si>
    <t>Gibt den Absolutwert einer Zahl zurück.</t>
  </si>
  <si>
    <t>https://support.microsoft.com/de-de/office/abs-funktion-3420200f-5628-4e8c-99da-c99d7c87713c</t>
  </si>
  <si>
    <t>AGGREGAT</t>
  </si>
  <si>
    <t>=AGGREGAT(Funktion;Optionen;Array;k) bzw. =AGGREGAT(Funktion;Optionen;Bezug1;...)</t>
  </si>
  <si>
    <t>Gibt ein Aggregat in einer Liste oder Datenbank zurück.</t>
  </si>
  <si>
    <t>https://support.microsoft.com/de-de/office/aggregat-funktion-43b9278e-6aa7-4f17-92b6-e19993fa26df</t>
  </si>
  <si>
    <t>ARABISCH</t>
  </si>
  <si>
    <t>=ARABISCH(Text)</t>
  </si>
  <si>
    <t>Wandelt eine römische Zahl in eine arabische Zahl um.</t>
  </si>
  <si>
    <t>ARCCOS</t>
  </si>
  <si>
    <t>=ARCCOS(Zahl)</t>
  </si>
  <si>
    <t>Gibt den Arkuskosinus einer Zahl zurück.</t>
  </si>
  <si>
    <t>https://support.microsoft.com/de-de/office/arccos-funktion-cb73173f-d089-4582-afa1-76e5524b5d5b</t>
  </si>
  <si>
    <t>ARCCOSHYP</t>
  </si>
  <si>
    <t>=ARCCOSHYP(Zahl)</t>
  </si>
  <si>
    <t>Gibt den umgekehrten hyperbolischen Kosinus einer Zahl zurück.</t>
  </si>
  <si>
    <t>https://support.microsoft.com/de-de/office/arccoshyp-funktion-e3992cc1-103f-4e72-9f04-624b9ef5ebfe</t>
  </si>
  <si>
    <t>ARCCOT</t>
  </si>
  <si>
    <t>=ARCCOT(Zahl)</t>
  </si>
  <si>
    <t>Gibt den Arkuskotangens einer Zahl zurück.</t>
  </si>
  <si>
    <t>https://support.microsoft.com/de-de/office/arccot-funktion-dc7e5008-fe6b-402e-bdd6-2eea8383d905</t>
  </si>
  <si>
    <t>ARCCOTHYP</t>
  </si>
  <si>
    <t>=ARCCOTHYP(Zahl)</t>
  </si>
  <si>
    <t>Gibt den hyperbolischen Arkuskotangens einer Zahl zurück.</t>
  </si>
  <si>
    <t>https://support.microsoft.com/de-de/office/arccothyp-funktion-cc49480f-f684-4171-9fc5-73e4e852300f</t>
  </si>
  <si>
    <t>ARCSIN</t>
  </si>
  <si>
    <t>=ARCSIN(Zahl)</t>
  </si>
  <si>
    <t>Gibt den Arkussinus einer Zahl zurück.</t>
  </si>
  <si>
    <t>ARCSINHYP</t>
  </si>
  <si>
    <t>=ARCSINHYP(Zahl)</t>
  </si>
  <si>
    <t>Gibt den umgekehrten hyperbolischen Sinus einer Zahl zurück.</t>
  </si>
  <si>
    <t>ARCTAN</t>
  </si>
  <si>
    <t>=ARCTAN(Zahl)</t>
  </si>
  <si>
    <t>Gibt den Arkustangens einer Zahl zurück.</t>
  </si>
  <si>
    <t>ARCTAN2</t>
  </si>
  <si>
    <t>=ARCTAN2(x_Koordinate;y_Koordinate)</t>
  </si>
  <si>
    <t>Gibt den Arkustangens von x- und y-Koordinaten zurück.</t>
  </si>
  <si>
    <t>ARCTANHYP</t>
  </si>
  <si>
    <t>=ARCTANHYP(Zahl)</t>
  </si>
  <si>
    <t>Gibt den umgekehrten hyperbolischen Tangens einer Zahl zurück.</t>
  </si>
  <si>
    <t>AUFRUNDEN</t>
  </si>
  <si>
    <t>=AUFRUNDEN(Zahl;Anzahl_Stellen)</t>
  </si>
  <si>
    <t>Rundet die Zahl auf Anzahl_Stellen auf.</t>
  </si>
  <si>
    <t>BASIS</t>
  </si>
  <si>
    <t>=BASIS(Zahl;Basis;Mindestlänge)</t>
  </si>
  <si>
    <t>Konvertiert eine Zahl in eine Textdarstellung mit der angegebenen Basis.</t>
  </si>
  <si>
    <t>BOGENMASS</t>
  </si>
  <si>
    <t>=BOGENMASS(Winkel)</t>
  </si>
  <si>
    <t>Wandelt Grad in Bogenmaß (Radiant) um.</t>
  </si>
  <si>
    <t>COS</t>
  </si>
  <si>
    <t>=COS(Zahl)</t>
  </si>
  <si>
    <t>Gibt den Kosinus einer Zahl zurück.</t>
  </si>
  <si>
    <t>COSEC</t>
  </si>
  <si>
    <t>=COSEC(Zahl)</t>
  </si>
  <si>
    <t>Gibt den Kosekans eines Winkels zurück.</t>
  </si>
  <si>
    <t>COSECHYP</t>
  </si>
  <si>
    <t>=COSECHYP(Zahl)</t>
  </si>
  <si>
    <t>Gibt den hyperbolischen Kosekans eines Winkels zurück.</t>
  </si>
  <si>
    <t>COSHYP</t>
  </si>
  <si>
    <t>=COSHYP(Zahl)</t>
  </si>
  <si>
    <t>Gibt den hyperbolischen Kosinus einer Zahl zurück.</t>
  </si>
  <si>
    <t>COT</t>
  </si>
  <si>
    <t>=COT(Zahl)</t>
  </si>
  <si>
    <t>COTHYP</t>
  </si>
  <si>
    <t>=COTHYP(Zahl)</t>
  </si>
  <si>
    <t>Gibt den Kotangens eines Winkels zurück.</t>
  </si>
  <si>
    <t>DEZIMAL</t>
  </si>
  <si>
    <t>=DEZIMAL(Zahl;Basis)</t>
  </si>
  <si>
    <t>Konvertiert eine Textdarstellung einer Zahl mit einer angegebenen Basis in eine Dezimalzahl.</t>
  </si>
  <si>
    <t>EXP</t>
  </si>
  <si>
    <t>=EXP(Zahl)</t>
  </si>
  <si>
    <t>Potenziert die Basis e mit der als Argument angegebenen Zahl.</t>
  </si>
  <si>
    <t>FAKULTÄT</t>
  </si>
  <si>
    <t>=FAKULTÄT(Zahl)</t>
  </si>
  <si>
    <t>Gibt die Fakultät einer Zahl zurück.</t>
  </si>
  <si>
    <t>GANZZAHL</t>
  </si>
  <si>
    <t>=GANZZAHL(Zahl)</t>
  </si>
  <si>
    <t>Rundet eine Zahl auf die nächstkleinere ganze Zahl ab.</t>
  </si>
  <si>
    <t>GERADE</t>
  </si>
  <si>
    <t>=GERADE(Zahl)</t>
  </si>
  <si>
    <t>Rundet eine Zahl auf die nächste gerade ganze Zahl auf.</t>
  </si>
  <si>
    <t>GGT</t>
  </si>
  <si>
    <t>=GGT(Zahl1;Zahl2;...)</t>
  </si>
  <si>
    <t>Gibt den größten gemeinsamen Teiler zurück.</t>
  </si>
  <si>
    <t>GRAD</t>
  </si>
  <si>
    <t>=GRAD(Winkel)</t>
  </si>
  <si>
    <t>Wandelt Bogenmaß (Radiant) in Grad um.</t>
  </si>
  <si>
    <t>KGV</t>
  </si>
  <si>
    <t>=KGV(Zahl1;Zahl2;...)</t>
  </si>
  <si>
    <t>Gibt das kleinste gemeinsame Vielfache zurück.</t>
  </si>
  <si>
    <t>KOMBINATIONEN</t>
  </si>
  <si>
    <t>=KOMBINATIONEN(n;k)</t>
  </si>
  <si>
    <t>Gibt die Anzahl der Kombinationen für eine bestimmte Anzahl von Objekten zurück.</t>
  </si>
  <si>
    <t>KOMBINATIONEN2</t>
  </si>
  <si>
    <t>=KOMBINATIONEN2(Zahl;gewählte_Zahl)</t>
  </si>
  <si>
    <t>Gibt die Anzahl der Kombinationen mit Wiederholungen für eine bestimmte Anzahl von Elementen zurück.</t>
  </si>
  <si>
    <t>KÜRZEN</t>
  </si>
  <si>
    <t>=KÜRZEN(Zahl;Anzahl_Stellen)</t>
  </si>
  <si>
    <t>Schneidet die Kommastellen der Zahl ab und gibt als Ergebnis eine ganze Zahl zurück.</t>
  </si>
  <si>
    <t>LN</t>
  </si>
  <si>
    <t>=LN(Zahl)</t>
  </si>
  <si>
    <t>Gibt den natürlichen Logarithmus einer Zahl zurück.</t>
  </si>
  <si>
    <t>LOG</t>
  </si>
  <si>
    <t>=LOG(Zahl;Basis)</t>
  </si>
  <si>
    <t>Gibt den Logarithmus einer Zahl zu der angegebenen Basis zurück.</t>
  </si>
  <si>
    <t>LOG10</t>
  </si>
  <si>
    <t>=LOG10(Zahl)</t>
  </si>
  <si>
    <t>Gibt den Logarithmus einer Zahl zur Basis 10 zurück.</t>
  </si>
  <si>
    <t>MDET</t>
  </si>
  <si>
    <t>=MDET(Matrix)</t>
  </si>
  <si>
    <t>Gibt die Determinante einer Matrix zurück.</t>
  </si>
  <si>
    <t>MEINHEIT</t>
  </si>
  <si>
    <t>=MEINHEIT(Größe)</t>
  </si>
  <si>
    <t>Gibt die Einheitsmatrix für die angegebene Größe zurück.</t>
  </si>
  <si>
    <t>MINV</t>
  </si>
  <si>
    <t>=MINV(Matrix)</t>
  </si>
  <si>
    <t>Gibt die Inverse einer Matrix zurück.</t>
  </si>
  <si>
    <t>MMULT</t>
  </si>
  <si>
    <t>=MMULT(Array1;Array2)</t>
  </si>
  <si>
    <t>Gibt das Produkt zweier Matrizen zurück.</t>
  </si>
  <si>
    <t>OBERGRENZE.MATHEMATIK</t>
  </si>
  <si>
    <t>=OBERGRENZE.MATHEMATIK(Zahl;Schritt;Modus)</t>
  </si>
  <si>
    <t>Rundet eine Zahl auf die nächste Ganzzahl oder auf das kleinste Vielfache des angegebenen Schritts auf.</t>
  </si>
  <si>
    <t>PI</t>
  </si>
  <si>
    <t>=PI()</t>
  </si>
  <si>
    <t>Gibt den Wert von Pi zurück.</t>
  </si>
  <si>
    <t>POLYNOMIAL</t>
  </si>
  <si>
    <t>=POLYNOMIAL(Zahl1;Zahl2;...)</t>
  </si>
  <si>
    <t>Gibt den Polynomialkoeffizienten einer Gruppe von Zahlen zurück.</t>
  </si>
  <si>
    <t>POTENZ</t>
  </si>
  <si>
    <t>=POTENZ(Zahl;Potenz)</t>
  </si>
  <si>
    <t>Gibt als Ergebnis eine potenzierte Zahl zurück.</t>
  </si>
  <si>
    <t>POTENZREIHE</t>
  </si>
  <si>
    <t>=POTENZREIHE(x;n;m;Koeffizienten)</t>
  </si>
  <si>
    <t>Gibt die Summe von Potenzen (zur Berechnung von Potenzreihen und dichotomen Wahrscheinlichkeiten) zurück.</t>
  </si>
  <si>
    <t>PRODUKT</t>
  </si>
  <si>
    <t>=PRODUKT(Zahl1;Zahl2;...)</t>
  </si>
  <si>
    <t>Multipliziert die zugehörigen Argumente.</t>
  </si>
  <si>
    <t>QUADRATESUMME</t>
  </si>
  <si>
    <t>=QUADRATESUMME(Zahl1;Zahl2;...)</t>
  </si>
  <si>
    <t>Gibt die Summe der quadrierten Argumente zurück.</t>
  </si>
  <si>
    <t>QUOTIENT</t>
  </si>
  <si>
    <t>=QUOTIENT(Zähler;Nenner)</t>
  </si>
  <si>
    <t>Gibt den ganzzahligen Anteil einer Division zurück.</t>
  </si>
  <si>
    <t>REST</t>
  </si>
  <si>
    <t>=REST(Zahl;Divisor)</t>
  </si>
  <si>
    <t>Gibt den Rest einer Division zurück.</t>
  </si>
  <si>
    <t>RÖMISCH</t>
  </si>
  <si>
    <t>=RÖMISCH(Zahl;Typ)</t>
  </si>
  <si>
    <t>Wandelt eine arabische Zahl in eine römische Zahl als Text um.</t>
  </si>
  <si>
    <t>RUNDEN</t>
  </si>
  <si>
    <t>=RUNDEN(Zahl;Anzahl_Stellen)</t>
  </si>
  <si>
    <t>Rundet eine Zahl auf eine bestimmte Anzahl von Dezimalstellen.</t>
  </si>
  <si>
    <t>SEC</t>
  </si>
  <si>
    <t>=SEC(Zahl)</t>
  </si>
  <si>
    <t>Gibt den Sekans eines Winkels zurück.</t>
  </si>
  <si>
    <t>SECHYP</t>
  </si>
  <si>
    <t>=SECHYP(Zahl)</t>
  </si>
  <si>
    <t>Gibt den hyperbolischen Sekans eines Winkels zurück.</t>
  </si>
  <si>
    <t>SEQUENZ</t>
  </si>
  <si>
    <t>=SEQUENZ(Zeilen;Spalten;Anfang;Schritt)</t>
  </si>
  <si>
    <t>Generiert eine Liste mit sequenziellen Zahlen in einem Array wie 1, 2, 3, 4</t>
  </si>
  <si>
    <t>SIN</t>
  </si>
  <si>
    <t>=SIN(Zahl)</t>
  </si>
  <si>
    <t>Gibt den Sinus eines angegebenen Winkels zurück.</t>
  </si>
  <si>
    <t>SINHYP</t>
  </si>
  <si>
    <t>=SINHYP(Zahl)</t>
  </si>
  <si>
    <t>Gibt den hyperbolischen Sinus einer Zahl zurück.</t>
  </si>
  <si>
    <t>SUMME</t>
  </si>
  <si>
    <t>=SUMME(Zahl1;Zahl2;...)</t>
  </si>
  <si>
    <t>Addiert die zugehörigen Argumente.</t>
  </si>
  <si>
    <t>SUMMENPRODUKT</t>
  </si>
  <si>
    <t>=SUMMENPRODUKT(Array1;Array2;Array3;...)</t>
  </si>
  <si>
    <t>Gibt die Summe der Produkte entsprechender Matrixkomponenten zurück.</t>
  </si>
  <si>
    <t>SUMMEWENN</t>
  </si>
  <si>
    <t>=SUMMEWENN(Bereich;Suchkriterien;Summe_Bereich)</t>
  </si>
  <si>
    <t>Addiert die Zellen, die mit den Suchkriterien übereinstimmen.</t>
  </si>
  <si>
    <t>SUMMEWENNS</t>
  </si>
  <si>
    <t>=SUMMEWENNS(Summe_Bereich;Kriterien_Bereich;Kriterien;...)</t>
  </si>
  <si>
    <t>Addiert die Zellen in einem Bereich, die mehrere Kriterien erfüllen.</t>
  </si>
  <si>
    <t>SUMMEX2MY2</t>
  </si>
  <si>
    <t>=SUMMEX2MY2(Matrix_x;Matrix_y)</t>
  </si>
  <si>
    <t>Gibt die Summe der Differenz von Quadraten entsprechender Werte in zwei Matrizen zurück.</t>
  </si>
  <si>
    <t>SUMMEX2PY2</t>
  </si>
  <si>
    <t>=SUMMEX2PY2(Matrix_x;Matrix_y)</t>
  </si>
  <si>
    <t>Gibt die Summe der Summe von Quadraten entsprechender Werte in zwei Matrizen zurück.</t>
  </si>
  <si>
    <t>SUMMEXMY2</t>
  </si>
  <si>
    <t>=SUMMEXMY2(Matrix_x;Matrix_y)</t>
  </si>
  <si>
    <t>Gibt die Summe der Quadrate von Differenzen entsprechender Werte in zwei Matrizen zurück.</t>
  </si>
  <si>
    <t>TAN</t>
  </si>
  <si>
    <t>=TAN(Zahl)</t>
  </si>
  <si>
    <t>Gibt den Tangens einer Zahl zurück.</t>
  </si>
  <si>
    <t>TANHYP</t>
  </si>
  <si>
    <t>=TANHYP(Zahl)</t>
  </si>
  <si>
    <t>Gibt den hyperbolischen Tangens einer Zahl zurück.</t>
  </si>
  <si>
    <t>TEILERGEBNIS</t>
  </si>
  <si>
    <t>=TEILERGEBNIS(Funktion;Bezug1;...)</t>
  </si>
  <si>
    <t>Gibt ein Teilergebnis in einer Liste oder Datenbank zurück.</t>
  </si>
  <si>
    <t>UNGERADE</t>
  </si>
  <si>
    <t>=UNGERADE(Zahl)</t>
  </si>
  <si>
    <t>Rundet eine Zahl auf die nächste ungerade ganze Zahl auf.</t>
  </si>
  <si>
    <t>UNTERGRENZE.MATHEMATIK</t>
  </si>
  <si>
    <t>=UNTERGRENZE.MATHEMATIK(Zahl;Schritt;Modus)</t>
  </si>
  <si>
    <t>Rundet eine Zahl auf die nächste Ganzzahl oder auf das kleinste Vielfache des angegebenen Schritts ab.</t>
  </si>
  <si>
    <t>VORZEICHEN</t>
  </si>
  <si>
    <t>=VORZEICHEN(Zahl)</t>
  </si>
  <si>
    <t>Gibt das Vorzeichen einer Zahl zurück.</t>
  </si>
  <si>
    <t>VRUNDEN</t>
  </si>
  <si>
    <t>=VRUNDEN(Zahl;Vielfaches)</t>
  </si>
  <si>
    <t>Gibt eine auf das gewünschte Vielfache gerundete Zahl zurück.</t>
  </si>
  <si>
    <t>WURZEL</t>
  </si>
  <si>
    <t>=WURZEL(Zahl)</t>
  </si>
  <si>
    <t>Gibt die Quadratwurzel einer Zahl zurück.</t>
  </si>
  <si>
    <t>WURZELPI</t>
  </si>
  <si>
    <t>=WURZELPI(Zahl)</t>
  </si>
  <si>
    <t>Gibt die Wurzel aus der mit Pi (pi) multiplizierten Zahl zurück.</t>
  </si>
  <si>
    <t>ZUFALLSBEREICH</t>
  </si>
  <si>
    <t>=ZUFALLSBEREICH(Untere_Zahl;Obere_Zahl)</t>
  </si>
  <si>
    <t>Gibt eine Zufallszahl aus dem festgelegten Bereich zurück.</t>
  </si>
  <si>
    <t>ZUFALLSMATRIX</t>
  </si>
  <si>
    <t>=ZUFALLSMATRIX(Zeilen;Spalten;min;max;ganze_Zahl)</t>
  </si>
  <si>
    <t>Gibt ein Array von Zufallszahlen zwischen 0 und 1 zurück. Sie können jedoch angeben, wie viele Zeilen und Spalten gefüllt werden sollen, Mindest-und Höchstwerte und ob ganze Zahlen oder Dezimalwerte zurückgegeben werden sollen.</t>
  </si>
  <si>
    <t>ZUFALLSZAHL</t>
  </si>
  <si>
    <t>=ZUFALLSZAHL()</t>
  </si>
  <si>
    <t>Gibt eine Zufallszahl zwischen 0 und 1 zurück.</t>
  </si>
  <si>
    <t>ZWEIFAKULTÄT</t>
  </si>
  <si>
    <t>=ZWEIFAKULTÄT(Zahl)</t>
  </si>
  <si>
    <t>Gibt die Fakultät zu Zahl mit Schrittlänge 2 zurück.</t>
  </si>
  <si>
    <t>ADRESSE</t>
  </si>
  <si>
    <t>=ADRESSE(Zeile;Spalte;Abs;A1;Tabellenname)</t>
  </si>
  <si>
    <t>Gibt einen Bezug auf eine einzelne Zelle in einem Tabellenblatt als Text zurück.</t>
  </si>
  <si>
    <t>BEREICH.VERSCHIEBEN</t>
  </si>
  <si>
    <t>=BEREICH.VERSCHIEBEN(Bezug;Zeilen;Spalten;Höhe;Breite)</t>
  </si>
  <si>
    <t>Gibt einen Bezug zurück, der einen Abstand zu einem angegebenen Bezug hat.</t>
  </si>
  <si>
    <t>BEREICHE</t>
  </si>
  <si>
    <t>=BEREICHE(Bezug)</t>
  </si>
  <si>
    <t>Gibt die Anzahl der innerhalb eines Bezugs aufgeführten Bereiche zurück.</t>
  </si>
  <si>
    <t>EINDEUTIG</t>
  </si>
  <si>
    <t>=EINDEUTIG(Matrix;nach_Spalte;genau_einmal)</t>
  </si>
  <si>
    <t>Gibt eine Liste von eindeutigen Werten in einer Liste oder einem Bereich zurück.</t>
  </si>
  <si>
    <t>FELDWERT</t>
  </si>
  <si>
    <t>=FELDWERT(Wert;Feldname)</t>
  </si>
  <si>
    <t>Sie können die Funktion FELDWERT zum Abrufen von Felddaten aus verknüpften Datentypen wie den Datentypen "Aktien" oder "Geographie" verwenden. Es gibt einfachere Methoden zum Schreiben von Formeln, die auf Datentypen verweisen, daher sollte die Funktion FELDWERT in erster Linie zum Erstellen von bedingten Berechnungen basierend auf verknüpften Datentypen verwendet werden.</t>
  </si>
  <si>
    <t>https://support.microsoft.com/de-de/office/feldwert-funktion-4a579c45-7326-4168-b556-df8b5685175b?ns=excel&amp;version=90&amp;ui=de-de&amp;rs=de-de&amp;ad=de</t>
  </si>
  <si>
    <t>FILTER</t>
  </si>
  <si>
    <t>=FILTER(Matrix;einschließen;wenn_leer)</t>
  </si>
  <si>
    <t>Filtert einen Datenbereich basierend auf den von Ihnen definierten Kriterien</t>
  </si>
  <si>
    <t>FORMELTEXT</t>
  </si>
  <si>
    <t>=FORMELTEXT(Bezug)</t>
  </si>
  <si>
    <t>Gibt die Formel am angegebenen Bezug als Text zurück.</t>
  </si>
  <si>
    <t>HYPERLINK</t>
  </si>
  <si>
    <t>=HYPERLINK(Hyperlink_Adresse;Freundlicher_Name)</t>
  </si>
  <si>
    <t>Erstellt eine Verknüpfung oder einen Sprung, über die ein auf einem Netzwerkserver, in einem Intranet oder im Internet gespeichertes Dokument geöffnet wird.</t>
  </si>
  <si>
    <t>INDEX</t>
  </si>
  <si>
    <t>=INDEX(Matrix;Zeile;Spalte) bzw. =INDEX(Bezug;Zeile;Spalte;Bereich)</t>
  </si>
  <si>
    <t>Verwendet einen Index, um einen Wert aus einem Bezug oder einer Matrix auszuwählen.</t>
  </si>
  <si>
    <t>INDIREKT</t>
  </si>
  <si>
    <t>=INDIREKT(Bezug;A1)</t>
  </si>
  <si>
    <t>Gibt einen Bezug zurück, der von einem Textwert angegeben wird.</t>
  </si>
  <si>
    <t>MTRANS</t>
  </si>
  <si>
    <t>=MTRANS(Matrix)</t>
  </si>
  <si>
    <t>Gibt die Transponierte einer Matrix zurück.</t>
  </si>
  <si>
    <t>PIVOTDATENZUORDNEN</t>
  </si>
  <si>
    <t>=PIVOTDATENZUORDNEN(Datenfeld;PivotTable;Feld;Element;...)</t>
  </si>
  <si>
    <t>Gibt die in einem PivotTable-Bericht gespeicherten Daten zurück.</t>
  </si>
  <si>
    <t>RTD</t>
  </si>
  <si>
    <t>=RTD(ProgID;Server;Topic1;Topic2;...)</t>
  </si>
  <si>
    <t>Ruft Echtzeitdaten von einem Programm ab, das die COM-Automatisierung unterstützt.</t>
  </si>
  <si>
    <t>SORTIEREN</t>
  </si>
  <si>
    <t>=SORTIEREN(Matrix;Sortierindex;Sortierreihenfolge;nach_Spalte)</t>
  </si>
  <si>
    <t>Sortiert den Inhalt eines Bereichs oder Arrays</t>
  </si>
  <si>
    <t>SORTIERENNACH</t>
  </si>
  <si>
    <t>=SORTIERENNACH(Matrix;nach_Matrix;Sortierreihenfolge;...)</t>
  </si>
  <si>
    <t>Sortiert den Inhalt eines Bereichs oder Arrays anhand der Werte in einem entsprechenden Bereich oder Array.</t>
  </si>
  <si>
    <t>SPALTE</t>
  </si>
  <si>
    <t>=SPALTE(Bezug)</t>
  </si>
  <si>
    <t>Gibt die Spaltennummer eines Bezugs zurück.</t>
  </si>
  <si>
    <t>SPALTEN</t>
  </si>
  <si>
    <t>=SPALTEN(Matrix)</t>
  </si>
  <si>
    <t>Gibt die Anzahl der innerhalb eines Bezugs aufgeführten Spalten zurück.</t>
  </si>
  <si>
    <t>SVERWEIS</t>
  </si>
  <si>
    <t>=SVERWEIS(Suchkriterium;Matrix;Spaltenindex;Bereich_Verweis)</t>
  </si>
  <si>
    <t>Sucht in der ersten Spalte einer Matrix und dann zeilenweise, um den Wert einer Zelle zurückzugeben.</t>
  </si>
  <si>
    <t>VERGLEICH</t>
  </si>
  <si>
    <t>=VERGLEICH(Suchkriterium;Suchmatrix;Vergleichstyp)</t>
  </si>
  <si>
    <t>Sucht Werte in einem Bezug oder in einer Matrix.</t>
  </si>
  <si>
    <t>VERWEIS</t>
  </si>
  <si>
    <t>=VERWEIS(Suchkriterium;Suchvektor;Ergebnisvektor) bzw. =VERWEIS(Suchkriterium;Matrix)</t>
  </si>
  <si>
    <t>WAHL</t>
  </si>
  <si>
    <t>=WAHL(Index;Wert1;Wert2;...)</t>
  </si>
  <si>
    <t>Wählt einen Wert aus einer Liste mit Werten aus.</t>
  </si>
  <si>
    <t>WVERWEIS</t>
  </si>
  <si>
    <t>=WVERWEIS(Suchkriterium;Matrix;Zeilenindex;Bereich_Verweis)</t>
  </si>
  <si>
    <t>Sucht in der obersten Zeile einer Matrix und gibt den Wert der angegebenen Zelle zurück.</t>
  </si>
  <si>
    <t>XVERGLEICH</t>
  </si>
  <si>
    <t>=XVERGLEICH(Suchkriterium;Suchmatrix;Vergleichsmodus;Suchmodus)</t>
  </si>
  <si>
    <t xml:space="preserve">Gibt die relative Position eines Elements in einem Array oder Zellbereich zurück. </t>
  </si>
  <si>
    <t>XVERWEIS</t>
  </si>
  <si>
    <t>=XVERWEIS(Suchkriterium;Suchmatrix;Rückgabematrix;wenn_nicht_gefunden;Vergleichsmodus;Suchmodus)</t>
  </si>
  <si>
    <t>Durchsucht einen Bereich oder ein Array und gibt ein Element zurück, das der ersten gefundenen Übereinstimmung entspricht. Wenn es keine Übereinstimmung gibt, kann XVERWEIS die beste (ungefähre) Übereinstimmung zurückgeben.</t>
  </si>
  <si>
    <t>ZEILE</t>
  </si>
  <si>
    <t>=ZEILE(Bezug)</t>
  </si>
  <si>
    <t>Gibt die Zeilennummer eines Bezugs zurück.</t>
  </si>
  <si>
    <t>ZEILEN</t>
  </si>
  <si>
    <t>=ZEILEN(Matrix)</t>
  </si>
  <si>
    <t>Gibt die Anzahl der innerhalb eines Bezugs aufgeführten Zeilen zurück.</t>
  </si>
  <si>
    <t>ACHSENABSCHNITT</t>
  </si>
  <si>
    <t>=ACHSENABSCHNITT(Y_Werte;X_Werte)</t>
  </si>
  <si>
    <t>Gibt den Schnittpunkt der linearen Regressionsgeraden zurück.</t>
  </si>
  <si>
    <t>ANZAHL</t>
  </si>
  <si>
    <t>=ANZAHL(Wert1;Wert2;...)</t>
  </si>
  <si>
    <t>Zählt die Anzahl der Zahlen in der Liste mit Argumenten.</t>
  </si>
  <si>
    <t>ANZAHL2</t>
  </si>
  <si>
    <t>=ANZAHL2(Wert1;Wert2;...)</t>
  </si>
  <si>
    <t>Zählt die Anzahl der Werte in der Liste mit Argumenten.</t>
  </si>
  <si>
    <t>ANZAHLLEEREZELLEN</t>
  </si>
  <si>
    <t>=ANZAHLLEEREZELLEN(Bereich)</t>
  </si>
  <si>
    <t>Gibt die Anzahl der leeren Zellen in einem Bereich an.</t>
  </si>
  <si>
    <t>BESTIMMTHEITSMASS</t>
  </si>
  <si>
    <t>=BESTIMMTHEITSMASS(Y_Werte;X_Werte)</t>
  </si>
  <si>
    <t>Gibt das Quadrat des Pearsonschen Korrelationskoeffizienten zurück.</t>
  </si>
  <si>
    <t>BETA.INV</t>
  </si>
  <si>
    <t>=BETA.INV(Wahrsch;Alpha;Beta;A;B)</t>
  </si>
  <si>
    <t>Gibt Perzentile der kumulierten Verteilungsfunktion für eine bestimmte Betaverteilung zurück.</t>
  </si>
  <si>
    <t>https://support.microsoft.com/de-de/office/beta-inv-funktion-e84cb8aa-8df0-4cf6-9892-83a341d252eb</t>
  </si>
  <si>
    <t>BETA.VERT</t>
  </si>
  <si>
    <t>=BETA.VERT(x;Alpha;Beta;kumuliert;A;B)</t>
  </si>
  <si>
    <t>https://support.microsoft.com/de-de/office/beta-vert-funktion-11188c9c-780a-42c7-ba43-9ecb5a878d31</t>
  </si>
  <si>
    <t>BINOM.INV</t>
  </si>
  <si>
    <t>=BINOM.INV(Versuche;Erfolgswahrsch;Alpha)</t>
  </si>
  <si>
    <t>BINOM.VERT</t>
  </si>
  <si>
    <t>=BINOM.VERT(Zahl_Erfolge;Versuche;Erfolgswahrsch;Kumuliert)</t>
  </si>
  <si>
    <t>BINOM.VERT.BEREICH</t>
  </si>
  <si>
    <t>=BINOM.VERT.BEREICH(Versuche;Erfolgswahrscheinlichkeit;Zahl_Erfolge;Zahl2_Erfolge)</t>
  </si>
  <si>
    <t>Gibt die Erfolgswahrscheinlichkeit eines Versuchsergebnisses als Binomialverteilung zurück.</t>
  </si>
  <si>
    <t>CHIQU.INV</t>
  </si>
  <si>
    <t>=CHIQU.INV(Wahrsch;Freiheitsgrade)</t>
  </si>
  <si>
    <t>Gibt die kumulative Beta-Wahrscheinlichkeitsdichtefunktion zurück.</t>
  </si>
  <si>
    <t>CHIQU.INV.RE</t>
  </si>
  <si>
    <t>=CHIQU.INV.RE(Wahrsch;Freiheitsgrade)</t>
  </si>
  <si>
    <t>CHIQU.TEST</t>
  </si>
  <si>
    <t>=CHIQU.TEST(Beob_Messwerte;Erwart_Werte)</t>
  </si>
  <si>
    <t>CHIQU.VERT</t>
  </si>
  <si>
    <t>=CHIQU.VERT(x;Freiheitsgrade;kumuliert)</t>
  </si>
  <si>
    <t>CHIQU.VERT.RE</t>
  </si>
  <si>
    <t>=CHIQU.VERT.RE(x;Freiheitsgrade)</t>
  </si>
  <si>
    <t>EXPON.VERT</t>
  </si>
  <si>
    <t>=EXPON.VERT(x;Lambda;Kumuliert)</t>
  </si>
  <si>
    <t>F.INV</t>
  </si>
  <si>
    <t>=F.INV(Wahrsch;Freiheitsgrade1;Freiheitsgrade2)</t>
  </si>
  <si>
    <t>F.INV.RE</t>
  </si>
  <si>
    <t>=F.INV.RE(Wahrsch;Freiheitsgrade1;Freiheitsgrade2)</t>
  </si>
  <si>
    <t>F.TEST</t>
  </si>
  <si>
    <t>=F.TEST(Matrix1;Matrix2)</t>
  </si>
  <si>
    <t>F.VERT</t>
  </si>
  <si>
    <t>=F.VERT(x;Freiheitsgrade1;Freiheitsgrade2;kumuliert)</t>
  </si>
  <si>
    <t>F.VERT.RE</t>
  </si>
  <si>
    <t>=F.VERT.RE(x;Freiheitsgrade1;Freiheitsgrade2)</t>
  </si>
  <si>
    <t>FISHER</t>
  </si>
  <si>
    <t>=FISHER(x)</t>
  </si>
  <si>
    <t>Gibt die Fisher-Transformation zurück.</t>
  </si>
  <si>
    <t>FISHERINV</t>
  </si>
  <si>
    <t>=FISHERINV(y)</t>
  </si>
  <si>
    <t>Gibt die Umkehrung der Fisher-Transformation zurück.</t>
  </si>
  <si>
    <t>G.TEST</t>
  </si>
  <si>
    <t>=G.TEST(Matrix;x;Sigma)</t>
  </si>
  <si>
    <t>GAMMA</t>
  </si>
  <si>
    <t>=GAMMA(x)</t>
  </si>
  <si>
    <t>Gibt den Wert der Gammafunktion zurück.</t>
  </si>
  <si>
    <t>GAMMA.INV</t>
  </si>
  <si>
    <t>GAMMA.VERT</t>
  </si>
  <si>
    <t>=GAMMA.VERT(x;Alpha;Beta;Kumuliert)</t>
  </si>
  <si>
    <t>GAMMALN</t>
  </si>
  <si>
    <t>=GAMMALN(x)</t>
  </si>
  <si>
    <t>Gibt den natürlichen Logarithmus der Gammafunktion zurück, Γ(x).</t>
  </si>
  <si>
    <t>GAMMALN.GENAU</t>
  </si>
  <si>
    <t>=GAMMALN.GENAU(x)</t>
  </si>
  <si>
    <t>GAUSS</t>
  </si>
  <si>
    <t>=GAUSS(x)</t>
  </si>
  <si>
    <t>Gibt 0,5 weniger als die kumulierte Normalverteilung zurück.</t>
  </si>
  <si>
    <t>GEOMITTEL</t>
  </si>
  <si>
    <t>=GEOMITTEL(Zahl1;Zahl2;...)</t>
  </si>
  <si>
    <t>Gibt das geometrische Mittel zurück.</t>
  </si>
  <si>
    <t>GESTUTZTMITTEL</t>
  </si>
  <si>
    <t>=GESTUTZTMITTEL(Matrix;Prozent)</t>
  </si>
  <si>
    <t>Gibt den Mittelwert einer Datengruppe zurück, ohne die Randwerte zu berücksichtigen.</t>
  </si>
  <si>
    <t>HARMITTEL</t>
  </si>
  <si>
    <t>=HARMITTEL(Zahl1;Zahl2;...)</t>
  </si>
  <si>
    <t>Gibt das harmonische Mittel zurück.</t>
  </si>
  <si>
    <t>HÄUFIGKEIT</t>
  </si>
  <si>
    <t>=HÄUFIGKEIT(Daten;Klassen)</t>
  </si>
  <si>
    <t>Gibt eine Häufigkeitsverteilung als einspaltige Matrix zurück.</t>
  </si>
  <si>
    <t>HYPGEOM.VERT</t>
  </si>
  <si>
    <t>=HYPGEOM.VERT(Erfolge_S;Umfang_S;Erfolge_G;Umfang_G;kumuliert)</t>
  </si>
  <si>
    <t>KGRÖSSTE</t>
  </si>
  <si>
    <t>=KGRÖSSTE(Matrix;k)</t>
  </si>
  <si>
    <t>Gibt den k-größten Wert einer Datengruppe zurück.</t>
  </si>
  <si>
    <t>KKLEINSTE</t>
  </si>
  <si>
    <t>=KKLEINSTE(Matrix;k)</t>
  </si>
  <si>
    <t>Gibt den k-kleinsten Wert einer Datengruppe zurück.</t>
  </si>
  <si>
    <t>KONFIDENZ.NORM</t>
  </si>
  <si>
    <t>=KONFIDENZ.NORM(Alpha;Standardabwn;Umfang)</t>
  </si>
  <si>
    <t>KONFIDENZ.T</t>
  </si>
  <si>
    <t>=KONFIDENZ.T(Alpha;Standardabwn;Umfang)</t>
  </si>
  <si>
    <t>Gibt das Konfidenzintervall für den Erwartungswert einer Zufallsvariablen zurück, wobei der Studentsche T-Test verwendet wird.</t>
  </si>
  <si>
    <t>KORREL</t>
  </si>
  <si>
    <t>=KORREL(Matrix1;Matrix2)</t>
  </si>
  <si>
    <t>Gibt den Korrelationskoeffizienten zweier Reihen von Merkmalsausprägungen zurück.</t>
  </si>
  <si>
    <t>KOVARIANZ.P</t>
  </si>
  <si>
    <t>=KOVARIANZ.P(Array1;Array2)</t>
  </si>
  <si>
    <t>KOVARIANZ.S</t>
  </si>
  <si>
    <t>=KOVARIANZ.S(Array1;Array2)</t>
  </si>
  <si>
    <t>Gibt die Kovarianz einer Stichprobe zurück, d. h. den Mittelwert der für alle Datenpunktpaare gebildeten Produkte der Abweichungen</t>
  </si>
  <si>
    <t>KURT</t>
  </si>
  <si>
    <t>=KURT(Zahl1;Zahl2;...)</t>
  </si>
  <si>
    <t>Gibt die Kurtosis (Exzess) einer Datengruppe zurück.</t>
  </si>
  <si>
    <t>LOGNORM.INV</t>
  </si>
  <si>
    <t>=LOGNORM.INV(Wahrsch;Mittelwert;Standabwn)</t>
  </si>
  <si>
    <t>LOGNORM.VERT</t>
  </si>
  <si>
    <t>=LOGNORM.VERT(x;Mittelwert;Standabwn;kumuliert)</t>
  </si>
  <si>
    <t>MAX</t>
  </si>
  <si>
    <t>=MAX(Zahl1;Zahl2;...)</t>
  </si>
  <si>
    <t>Gibt den größten Wert in einer Liste mit Argumenten zurück.</t>
  </si>
  <si>
    <t>MAXA</t>
  </si>
  <si>
    <t>=MAXA(Wert1;Wert2;...)</t>
  </si>
  <si>
    <t>Gibt den größten Wert in einer Liste mit Argumenten zurück. Dazu zählen Zahlen, Text und Wahrheitswerte</t>
  </si>
  <si>
    <t>MAXWENNS</t>
  </si>
  <si>
    <t>=MAXWENNS(Max_Bereich;Kriterien_Bereich;Kriterien;...)</t>
  </si>
  <si>
    <t>Gibt den Maximalwert aus Zellen zurück, die mit einem bestimmten Satz Bedingungen oder Kriterien angegeben wurden.</t>
  </si>
  <si>
    <t>MEDIAN</t>
  </si>
  <si>
    <t>=MEDIAN(Zahl1;Zahl2;...)</t>
  </si>
  <si>
    <t>Gibt den Median der angegebenen Zahlen zurück.</t>
  </si>
  <si>
    <t>MIN</t>
  </si>
  <si>
    <t>=MIN(Zahl1;Zahl2;...)</t>
  </si>
  <si>
    <t>Gibt den kleinsten Wert in einer Liste mit Argumenten zurück. Dazu zählen Zahlen, Text und Wahrheitswerte</t>
  </si>
  <si>
    <t>MINA</t>
  </si>
  <si>
    <t>=MINA(Wert1;Wert2;...)</t>
  </si>
  <si>
    <t>MINWENNS</t>
  </si>
  <si>
    <t>=MINWENNS(Min_Bereich;Kriterien_Bereich;Kriterien;...)</t>
  </si>
  <si>
    <t>Gibt den Minimalwert aus Zellen zurück, die mit einem bestimmten Satz Bedingungen oder Kriterien angegeben wurden.</t>
  </si>
  <si>
    <t>MITTELABW</t>
  </si>
  <si>
    <t>=MITTELABW(Zahl1;Zahl2;...)</t>
  </si>
  <si>
    <t>Gibt die durchschnittliche absolute Abweichung von Datenpunkten von ihrem Mittelwert zurück.</t>
  </si>
  <si>
    <t>MITTELWERT</t>
  </si>
  <si>
    <t>=MITTELWERT(Zahl1;Zahl2;...)</t>
  </si>
  <si>
    <t>Gibt den Mittelwert der zugehörigen Argumente zurück.</t>
  </si>
  <si>
    <t>MITTELWERTA</t>
  </si>
  <si>
    <t>=MITTELWERTA(Wert1;Wert2;...)</t>
  </si>
  <si>
    <t>Gibt den Mittelwert der zugehörigen Argumente zurück. Dazu gehören Zahlen, Text und Wahrheitswerte</t>
  </si>
  <si>
    <t>MITTELWERTWENN</t>
  </si>
  <si>
    <t>=MITTELWERTWENN(Bereich;Kriterien;Mittelwert_Bereich)</t>
  </si>
  <si>
    <t>Gibt den Durchschnittswert (arithmetisches Mittel) für alle Zellen in einem Bereich zurück, die einem angegebenen Kriterium entsprechen.</t>
  </si>
  <si>
    <t>MITTELWERTWENNS</t>
  </si>
  <si>
    <t>=MITTELWERTWENNS(Mittelwert_Bereich;Kriterien_Bereich;Kriterien;...)</t>
  </si>
  <si>
    <t>Gibt den Durchschnittswert (arithmetisches Mittel) aller Zellen zurück, die mehreren Kriterien entsprechen.</t>
  </si>
  <si>
    <t>https://support.microsoft.com/de-de/office/mittelwertwenns-funktion-48910c45-1fc0-4389-a028-f7c5c3001690</t>
  </si>
  <si>
    <t>MODUS.EINF</t>
  </si>
  <si>
    <t>=MODUS.EINF(Zahl1;Zahl2;...)</t>
  </si>
  <si>
    <t>MODUS.VIELF</t>
  </si>
  <si>
    <t>=MODUS.VIELF(Zahl1;Zahl2;...)</t>
  </si>
  <si>
    <t>Gibt eine vertikale Matrix der am häufigsten vorkommenden oder wiederholten Werte in einer Matrix oder einem Datenbereich zurück.</t>
  </si>
  <si>
    <t>NEGBINOM.VERT</t>
  </si>
  <si>
    <t>=NEGBINOM.VERT(Zahl_Mißerfolge;Zahl_Erfolge;Erfolgswahrsch;kumuliert)</t>
  </si>
  <si>
    <t>NORM.INV</t>
  </si>
  <si>
    <t>=NORM.INV(Wahrsch;Mittelwert;Standabwn)</t>
  </si>
  <si>
    <t>NORM.S.INV</t>
  </si>
  <si>
    <t>=NORM.S.INV(Wahrsch)</t>
  </si>
  <si>
    <t>NORM.S.VERT</t>
  </si>
  <si>
    <t>=NORM.S.VERT(z;kumuliert)</t>
  </si>
  <si>
    <t>NORM.VERT</t>
  </si>
  <si>
    <t>=NORM.VERT(x;Mittelwert;Standabwn;Kumuliert)</t>
  </si>
  <si>
    <t>PEARSON</t>
  </si>
  <si>
    <t>=PEARSON(Matrix1;Matrix2)</t>
  </si>
  <si>
    <t>Gibt den Pearsonschen Korrelationskoeffizienten zurück.</t>
  </si>
  <si>
    <t>PHI</t>
  </si>
  <si>
    <t>=PHI(x)</t>
  </si>
  <si>
    <t>Gibt den Wert der Dichtefunktion für eine Standardnormalverteilung zurück.</t>
  </si>
  <si>
    <t>POISSON.VERT</t>
  </si>
  <si>
    <t>=POISSON.VERT(x;Mittelwert;Kumuliert)</t>
  </si>
  <si>
    <t>PROGNOSE.ETS</t>
  </si>
  <si>
    <t>=PROGNOSE.ETS(Ziel_Datum;Werte;Zeitachse;Saisonalität;Daten_Vollständigkeit;Aggregation)</t>
  </si>
  <si>
    <t>Gibt einen zukünftigen Wert auf Grundlage vorhandener (historischer) Werte mithilfe der AAA-Version des ETS-Algorithmus (Exponentielles Glätten) zurück.</t>
  </si>
  <si>
    <t>PROGNOSE.ETS.KONFINT</t>
  </si>
  <si>
    <t>=PROGNOSE.ETS.KONFINT(Ziel_Datum;Werte;Zeitachse;Konfidenz_Niveau;Saisonalität;Daten_Vollständigkeit;Aggregation)</t>
  </si>
  <si>
    <t>Gibt ein Konfidenzintervall für den prognostizierten Wert an einem festgelegten Zieldatum zurück.</t>
  </si>
  <si>
    <t>PROGNOSE.ETS.SAISONALITÄT</t>
  </si>
  <si>
    <t>=PROGNOSE.ETS.SAISONALITÄT(Werte;Zeitachse;Daten_Vollständigkeit;Aggregation)</t>
  </si>
  <si>
    <t>Gibt die Länge des repetitiven Musters zurück, das Excel in der angegebenen Zeitreihe erkannt hat.</t>
  </si>
  <si>
    <t>PROGNOSE.ETS.STAT</t>
  </si>
  <si>
    <t>=PROGNOSE.ETS.STAT(Werte;Zeitachse;Statistik_Typ;Saisonalität;Daten_Vollständigkeit;Aggregation)</t>
  </si>
  <si>
    <t>Gibt einen statistischen Wert als Ergebnis für Zeitreihenprognosen zurück.</t>
  </si>
  <si>
    <t>PROGNOSE.LINEAR</t>
  </si>
  <si>
    <t>=PROGNOSE.LINEAR(x;Y_Werte;X_Werte)</t>
  </si>
  <si>
    <t>Gibt einen zukünftigen Wert basierend auf vorhandenen Werten zurück.</t>
  </si>
  <si>
    <t>QUANTIL.EXKL</t>
  </si>
  <si>
    <t>=QUANTIL.EXKL(Array;k)</t>
  </si>
  <si>
    <t>Gibt das k-Quantil von Werten in einem Bereich zurück, wobei k im Bereich von 0..1 ausschließlich liegt.</t>
  </si>
  <si>
    <t>QUANTIL.INKL</t>
  </si>
  <si>
    <t>=QUANTIL.INKL(Array;k)</t>
  </si>
  <si>
    <t>QUANTILSRANG.EXKL</t>
  </si>
  <si>
    <t>=QUANTILSRANG.EXKL(Array;x;Genauigkeit)</t>
  </si>
  <si>
    <t>Gibt den prozentualen (0..1 ausschließlich) Rang (Alpha) eines Werts in einem Datenset zurück.</t>
  </si>
  <si>
    <t>QUANTILSRANG.INKL</t>
  </si>
  <si>
    <t>=QUANTILSRANG.INKL(Array;x;Genauigkeit)</t>
  </si>
  <si>
    <t>QUARTILE.EXKL</t>
  </si>
  <si>
    <t>=QUARTILE.EXKL(Array;Quartile)</t>
  </si>
  <si>
    <t>Gibt die Quartile eines Datensets zurück, basierend auf Perzentilwerten von 0..1 ausschließlich.</t>
  </si>
  <si>
    <t>QUARTILE.INKL</t>
  </si>
  <si>
    <t>=QUARTILE.INKL(Array;Quartile)</t>
  </si>
  <si>
    <t>RANG.GLEICH</t>
  </si>
  <si>
    <t>=RANG.GLEICH(Zahl;Bezug;Reihenfolge)</t>
  </si>
  <si>
    <t>RANG.MITTELW</t>
  </si>
  <si>
    <t>=RANG.MITTELW(Zahl;Bezug;Reihenfolge)</t>
  </si>
  <si>
    <t>RGP</t>
  </si>
  <si>
    <t>=RGP(Y_Werte;X_Werte;Konstante;Stats)</t>
  </si>
  <si>
    <t>Gibt die Parameter eines linearen Trends zurück.</t>
  </si>
  <si>
    <t>RKP</t>
  </si>
  <si>
    <t>=RKP(Y_Werte;X_Werte;Konstante;Stats)</t>
  </si>
  <si>
    <t>Gibt die Parameter eines exponentiellen Trends zurück.</t>
  </si>
  <si>
    <t>SCHIEFE</t>
  </si>
  <si>
    <t>=SCHIEFE(Zahl1;Zahl2;...)</t>
  </si>
  <si>
    <t>Gibt die Schiefe einer Verteilung zurück.</t>
  </si>
  <si>
    <t>SCHIEFE.P</t>
  </si>
  <si>
    <t>=SCHIEFE.P(Zahl1;Zahl2;...)</t>
  </si>
  <si>
    <t>Gibt die Schiefe einer Verteilung auf der Basis einer Grundgesamtheit zurück: eine Charakterisierung des Asymmetriegrads einer Verteilung um ihren Mittelwert.</t>
  </si>
  <si>
    <t>STABW.N</t>
  </si>
  <si>
    <t>=STABW.N(Zahl1;Zahl2;...)</t>
  </si>
  <si>
    <t>STABW.S</t>
  </si>
  <si>
    <t>=STABW.S(Zahl1;Zahl2;...)</t>
  </si>
  <si>
    <t>STABWA</t>
  </si>
  <si>
    <t>=STABWA(Wert1;Wert2;...)</t>
  </si>
  <si>
    <t>Schätzt die Standardabweichung auf der Grundlage einer Stichprobe, die Zahlen, Text und Wahrheitswerte enthält.</t>
  </si>
  <si>
    <t>STABWNA</t>
  </si>
  <si>
    <t>=STABWNA(Wert1;Wert2;...)</t>
  </si>
  <si>
    <t>Berechnet die Standardabweichung auf der Grundlage der Grundgesamtheit, die Zahlen, Text und Wahrheitswerte enthält.</t>
  </si>
  <si>
    <t>STANDARDISIERUNG</t>
  </si>
  <si>
    <t>=STANDARDISIERUNG(x;Mittelwert;Standabwn)</t>
  </si>
  <si>
    <t>Gibt einen standardisierten Wert zurück.</t>
  </si>
  <si>
    <t>STEIGUNG</t>
  </si>
  <si>
    <t>=STEIGUNG(Y_Werte;X_Werte)</t>
  </si>
  <si>
    <t>Gibt die Steigung der linearen Regressionsgeraden zurück.</t>
  </si>
  <si>
    <t>STFEHLERYX</t>
  </si>
  <si>
    <t>=STFEHLERYX(Y_Werte;X_Werte)</t>
  </si>
  <si>
    <t>Gibt den Standardfehler der geschätzten y-Werte für alle x-Werte der Regression zurück.</t>
  </si>
  <si>
    <t>SUMQUADABW</t>
  </si>
  <si>
    <t>=SUMQUADABW(Zahl1;Zahl2;...)</t>
  </si>
  <si>
    <t>Gibt die Summe von quadrierten Abweichungen zurück.</t>
  </si>
  <si>
    <t>T.INV</t>
  </si>
  <si>
    <t>=T.INV(Wahrsch;Freiheitsgrade)</t>
  </si>
  <si>
    <t>Gibt den t-Wert der Student-T-Verteilung als Funktion der Wahrscheinlichkeit und der Freiheitsgrade zurück.</t>
  </si>
  <si>
    <t>T.INV.2S</t>
  </si>
  <si>
    <t>=T.INV.2S(Wahrsch;Freiheitsgrade)</t>
  </si>
  <si>
    <t>Gibt die Prozentpunkte (Wahrscheinlichkeit) für die (Student) t-Verteilung für zwei Endflächen zurück.</t>
  </si>
  <si>
    <t>T.TEST</t>
  </si>
  <si>
    <t>=T.TEST(Matrix1;Matrix2;Seiten;Typ)</t>
  </si>
  <si>
    <t>T.VERT</t>
  </si>
  <si>
    <t>=T.VERT(x;Freiheitsgrade;kumuliert)</t>
  </si>
  <si>
    <t>T.VERT.2S</t>
  </si>
  <si>
    <t>=T.VERT.2S(x;Freiheitsgrade)</t>
  </si>
  <si>
    <t>T.VERT.RE</t>
  </si>
  <si>
    <t>=T.VERT.RE(x;Freiheitsgrade)</t>
  </si>
  <si>
    <t>Gibt die (Student) t-Verteilung für die rechte Endfläche zurück.</t>
  </si>
  <si>
    <t>TREND</t>
  </si>
  <si>
    <t>=TREND(Y_Werte;X_Werte;Neue_x_Werte;Konstante)</t>
  </si>
  <si>
    <t>Gibt Werte zurück, die sich aus einem linearen Trend ergeben.</t>
  </si>
  <si>
    <t>VAR.P</t>
  </si>
  <si>
    <t>=VAR.P(Zahl1;Zahl2;...)</t>
  </si>
  <si>
    <t>VAR.S</t>
  </si>
  <si>
    <t>=VAR.S(Zahl1;Zahl2;...)</t>
  </si>
  <si>
    <t>VARIANZA</t>
  </si>
  <si>
    <t>=VARIANZA(Wert1;Wert2;...)</t>
  </si>
  <si>
    <t>Schätzt die Varianz auf der Grundlage einer Stichprobe, die Zahlen, Text und Wahrheitswerte enthält.</t>
  </si>
  <si>
    <t>VARIANZENA</t>
  </si>
  <si>
    <t>=VARIANZENA(Wert1;Wert2;...)</t>
  </si>
  <si>
    <t>VARIATION</t>
  </si>
  <si>
    <t>=VARIATION(Y_Werte;X_Werte;Neue_x_Werte;Konstante)</t>
  </si>
  <si>
    <t>Gibt Werte zurück, die sich aus einem exponentiellen Trend ergeben.</t>
  </si>
  <si>
    <t>VARIATIONEN</t>
  </si>
  <si>
    <t>=VARIATIONEN(n;k)</t>
  </si>
  <si>
    <t>Gibt die Anzahl der Permutationen für eine bestimmte Anzahl von Objekten zurück.</t>
  </si>
  <si>
    <t>VARIATIONEN2</t>
  </si>
  <si>
    <t>=VARIATIONEN2(Zahl;gewählte_Zahl)</t>
  </si>
  <si>
    <t>Gibt die Anzahl der Permutationen für eine angegebene Anzahl von Objekten zurück (mit Wiederholungen), die aus der Gesamtmenge der Objekte ausgewählt werden können.</t>
  </si>
  <si>
    <t>WAHRSCHBEREICH</t>
  </si>
  <si>
    <t>=WAHRSCHBEREICH(Beob_Werte;Beob_Wahrsch;Untergrenze;Obergrenze)</t>
  </si>
  <si>
    <t>Gibt die Wahrscheinlichkeit für ein von zwei Werten eingeschlossenes Intervall zurück.</t>
  </si>
  <si>
    <t>WEIBULL.VERT</t>
  </si>
  <si>
    <t>=WEIBULL.VERT(x;Alpha;Beta;Kumuliert)</t>
  </si>
  <si>
    <t>Gibt Wahrscheinlichkeiten einer Weibull-verteilten Zufallsvariablen zurück.</t>
  </si>
  <si>
    <t>ZÄHLENWENN</t>
  </si>
  <si>
    <t>=ZÄHLENWENN(Bereich;Suchkriterien)</t>
  </si>
  <si>
    <t>Die Zellen eines Bereichs, deren Inhalte mit den Suchkriterien übereinstimmen, werden gezählt.</t>
  </si>
  <si>
    <t>ZÄHLENWENNS</t>
  </si>
  <si>
    <t>=ZÄHLENWENNS(Kriterienbereich;Kriterien;...)</t>
  </si>
  <si>
    <t>Die Zellen eines Bereichs, deren Inhalte mit mehreren Kriterien übereinstimmen, werden gezählt.</t>
  </si>
  <si>
    <t>BESSELI</t>
  </si>
  <si>
    <t>=BESSELI(x;n)</t>
  </si>
  <si>
    <t>Gibt die geänderte Besselfunktion In(x) zurück</t>
  </si>
  <si>
    <t>BESSELJ</t>
  </si>
  <si>
    <t>=BESSELJ(x;n)</t>
  </si>
  <si>
    <t>Gibt die Besselfunktion Jn(x) zurück.</t>
  </si>
  <si>
    <t>BESSELK</t>
  </si>
  <si>
    <t>=BESSELK(x;n)</t>
  </si>
  <si>
    <t>Gibt die geänderte Besselfunktion Kn(x) zurück.</t>
  </si>
  <si>
    <t>BESSELY</t>
  </si>
  <si>
    <t>=BESSELY(x;n)</t>
  </si>
  <si>
    <t>Gibt die Besselfunktion Yn(x) zurück</t>
  </si>
  <si>
    <t>BININDEZ</t>
  </si>
  <si>
    <t>=BININDEZ(Zahl)</t>
  </si>
  <si>
    <t>Wandelt eine binäre Zahl (Dualzahl) in eine dezimale Zahl um.</t>
  </si>
  <si>
    <t>BININHEX</t>
  </si>
  <si>
    <t>=BININHEX(Zahl;Stellen)</t>
  </si>
  <si>
    <t>Wandelt eine binäre Zahl (Dualzahl) in eine hexadezimale Zahl um.</t>
  </si>
  <si>
    <t>BININOKT</t>
  </si>
  <si>
    <t>=BININOKT(Zahl;Stellen)</t>
  </si>
  <si>
    <t>Wandelt eine binäre Zahl (Dualzahl) in eine oktale Zahl um.</t>
  </si>
  <si>
    <t>BITLVERSCHIEB</t>
  </si>
  <si>
    <t>=BITLVERSCHIEB(Zahl;Verschiebebetrag)</t>
  </si>
  <si>
    <t>Gibt einen Zahlenwert zurück, der um "Verschiebebetrag" Bits nach links verschoben ist.</t>
  </si>
  <si>
    <t>BITODER</t>
  </si>
  <si>
    <t>=BITODER(Zahl1;Zahl2)</t>
  </si>
  <si>
    <t>Gibt ein bitweises "ODER" zweier Zahlen zurück.</t>
  </si>
  <si>
    <t>BITRVERSCHIEB</t>
  </si>
  <si>
    <t>=BITRVERSCHIEB(Zahl;Verschiebebetrag)</t>
  </si>
  <si>
    <t>Gibt einen Zahlenwert zurück, der um "Verschiebebetrag" Bits nach rechts verschoben ist.</t>
  </si>
  <si>
    <t>BITUND</t>
  </si>
  <si>
    <t>=BITUND(Zahl1;Zahl2)</t>
  </si>
  <si>
    <t>Gibt ein bitweises "Und" zweier Zahlen zurück.</t>
  </si>
  <si>
    <t>BITXODER</t>
  </si>
  <si>
    <t>=BITXODER(Zahl1;Zahl2)</t>
  </si>
  <si>
    <t>Gibt ein bitweises "Ausschließliches Oder" zweier Zahlen zurück.</t>
  </si>
  <si>
    <t>DELTA</t>
  </si>
  <si>
    <t>=DELTA(Zahl1;Zahl2)</t>
  </si>
  <si>
    <t>Überprüft, ob zwei Werte gleich sind.</t>
  </si>
  <si>
    <t>DEZINBIN</t>
  </si>
  <si>
    <t>=DEZINBIN(Zahl;Stellen)</t>
  </si>
  <si>
    <t>Wandelt eine dezimale Zahl in eine binäre Zahl (Dualzahl) um.</t>
  </si>
  <si>
    <t>DEZINHEX</t>
  </si>
  <si>
    <t>=DEZINHEX(Zahl;Stellen)</t>
  </si>
  <si>
    <t>Wandelt eine dezimale Zahl in eine hexadezimale Zahl um.</t>
  </si>
  <si>
    <t>DEZINOKT</t>
  </si>
  <si>
    <t>=DEZINOKT(Zahl;Stellen)</t>
  </si>
  <si>
    <t>Wandelt eine dezimale Zahl in eine oktale Zahl um.</t>
  </si>
  <si>
    <t>GAUSSF.GENAU</t>
  </si>
  <si>
    <t>=GAUSSF.GENAU(X)</t>
  </si>
  <si>
    <t>Gibt die Gauß'sche Fehlerfunktion zurück.</t>
  </si>
  <si>
    <t>GAUSSFEHLER</t>
  </si>
  <si>
    <t>=GAUSSFEHLER(Untere_Grenze;Obere_Grenze)</t>
  </si>
  <si>
    <t>GAUSSFKOMPL</t>
  </si>
  <si>
    <t>=GAUSSFKOMPL(Untere_Grenze)</t>
  </si>
  <si>
    <t>Gibt das Komplement zur Gauß'schen Fehlerfunktion zurück.</t>
  </si>
  <si>
    <t>GAUSSFKOMPL.GENAU</t>
  </si>
  <si>
    <t>=GAUSSFKOMPL.GENAU(X)</t>
  </si>
  <si>
    <t>Gibt das Komplement zur Funktion GAUSSFEHLER integriert zwischen x und Unendlichkeit zurück.</t>
  </si>
  <si>
    <t>GGANZZAHL</t>
  </si>
  <si>
    <t>=GGANZZAHL(Zahl;Schritt)</t>
  </si>
  <si>
    <t>Überprüft, ob eine Zahl größer als ein gegebener Schwellenwert ist.</t>
  </si>
  <si>
    <t>HEXINBIN</t>
  </si>
  <si>
    <t>=HEXINBIN(Zahl;Stellen)</t>
  </si>
  <si>
    <t>Wandelt eine hexadezimale Zahl in eine Binärzahl um.</t>
  </si>
  <si>
    <t>HEXINDEZ</t>
  </si>
  <si>
    <t>=HEXINDEZ(Zahl)</t>
  </si>
  <si>
    <t>Wandelt eine hexadezimale Zahl in eine dezimale Zahl um.</t>
  </si>
  <si>
    <t>HEXINOKT</t>
  </si>
  <si>
    <t>=HEXINOKT(Zahl;Stellen)</t>
  </si>
  <si>
    <t>Wandelt eine hexadezimale Zahl in eine oktale Zahl um.</t>
  </si>
  <si>
    <t>IMABS</t>
  </si>
  <si>
    <t>=IMABS(Komplexe_Zahl)</t>
  </si>
  <si>
    <t>Gibt den Absolutbetrag (Modulo) einer komplexen Zahl zurück.</t>
  </si>
  <si>
    <t>IMAGINÄRTEIL</t>
  </si>
  <si>
    <t>=IMAGINÄRTEIL(Komplexe_Zahl)</t>
  </si>
  <si>
    <t>Gibt den Imaginärteil einer komplexen Zahl zurück.</t>
  </si>
  <si>
    <t>IMAPOTENZ</t>
  </si>
  <si>
    <t>=IMAPOTENZ(Komplexe_Zahl;Potenz)</t>
  </si>
  <si>
    <t>Potenziert eine komplexe Zahl mit einer ganzen Zahl.</t>
  </si>
  <si>
    <t>IMARGRUMENT</t>
  </si>
  <si>
    <t>=IMARGUMENT(Komplexe_Zahl)</t>
  </si>
  <si>
    <t>Gibt das Argument Theta zurück, einen Winkel, der als Bogenmaß ausgedrückt wird.</t>
  </si>
  <si>
    <t>IMCOS</t>
  </si>
  <si>
    <t>=IMCOS(Komplexe_Zahl)</t>
  </si>
  <si>
    <t>Gibt den Kosinus einer komplexen Zahl zurück.</t>
  </si>
  <si>
    <t>IMCOSEC</t>
  </si>
  <si>
    <t>=IMCOSEC(Zahl)</t>
  </si>
  <si>
    <t>Gibt den Kosekans einer komplexen Zahl zurück.</t>
  </si>
  <si>
    <t>IMCOSECHYP</t>
  </si>
  <si>
    <t>=IMCOSECHYP(Zahl)</t>
  </si>
  <si>
    <t>Gibt den hyperbolischen Kosinus einer komplexen Zahl zurück.</t>
  </si>
  <si>
    <t>IMCOSHYP</t>
  </si>
  <si>
    <t>=IMCOSHYP(Zahl)</t>
  </si>
  <si>
    <t>IMCOT</t>
  </si>
  <si>
    <t>=IMCOT(Zahl)</t>
  </si>
  <si>
    <t>Gibt den Kotangens einer komplexen Zahl zurück.</t>
  </si>
  <si>
    <t>IMDIV</t>
  </si>
  <si>
    <t>=IMDIV(Komplexe_Zahl1;Komplexe_Zahl2)</t>
  </si>
  <si>
    <t>Gibt den Quotienten zweier komplexer Zahlen zurück.</t>
  </si>
  <si>
    <t>IMEXP</t>
  </si>
  <si>
    <t>=IMEXP(Komplexe_Zahl)</t>
  </si>
  <si>
    <t>Gibt die algebraische Form einer in exponentieller Schreibweise vorliegenden komplexen Zahl zurück.</t>
  </si>
  <si>
    <t>IMKONJUGIERTE</t>
  </si>
  <si>
    <t>=IMKONJUGIERTE(Komplexe_Zahl)</t>
  </si>
  <si>
    <t>Gibt die konjugierte komplexe Zahl zu einer komplexen Zahl zurück.</t>
  </si>
  <si>
    <t>IMLN</t>
  </si>
  <si>
    <t>=IMLN(Komplexe_Zahl)</t>
  </si>
  <si>
    <t>Gibt den natürlichen Logarithmus einer komplexen Zahl zurück.</t>
  </si>
  <si>
    <t>IMLOG10</t>
  </si>
  <si>
    <t>=IMLOG10(Komplexe_Zahl)</t>
  </si>
  <si>
    <t>Gibt den Logarithmus einer komplexen Zahl zur Basis 10 zurück.</t>
  </si>
  <si>
    <t>IMLOG2</t>
  </si>
  <si>
    <t>=IMLOG2(Komplexe_Zahl)</t>
  </si>
  <si>
    <t>Gibt den Logarithmus einer komplexen Zahl zur Basis 2 zurück.</t>
  </si>
  <si>
    <t>IMPRODUKT</t>
  </si>
  <si>
    <t>=IMPRODUKT(Komplexe_Zahl1;Komplexe_Zahl2;...)</t>
  </si>
  <si>
    <t>Gibt das Produkt von komplexen Zahlen zurück.</t>
  </si>
  <si>
    <t>IMREALTEIL</t>
  </si>
  <si>
    <t>=IMREALTEIL(Komplexe_Zahl)</t>
  </si>
  <si>
    <t>Gibt den Realteil einer komplexen Zahl zurück.</t>
  </si>
  <si>
    <t>IMSEC</t>
  </si>
  <si>
    <t>=IMSEC(Zahl)</t>
  </si>
  <si>
    <t>Gibt den Sekans einer komplexen Zahl zurück.</t>
  </si>
  <si>
    <t>IMSECHYP</t>
  </si>
  <si>
    <t>=IMSECHYP(Zahl)</t>
  </si>
  <si>
    <t>Gibt den hyperbolischen Sekans einer komplexen Zahl zurück.</t>
  </si>
  <si>
    <t>IMSIN</t>
  </si>
  <si>
    <t>=IMSIN(Komplexe_Zahl)</t>
  </si>
  <si>
    <t>Gibt den Sinus einer komplexen Zahl zurück.</t>
  </si>
  <si>
    <t>IMSINHYP</t>
  </si>
  <si>
    <t>=IMSINHYP(Zahl)</t>
  </si>
  <si>
    <t>Gibt den hyperbolischen Sinus einer komplexen Zahl zurück.</t>
  </si>
  <si>
    <t>IMSUB</t>
  </si>
  <si>
    <t>=IMSUB(Komplexe_Zahl1;Komplexe_Zahl2)</t>
  </si>
  <si>
    <t>Gibt die Differenz zwischen zwei komplexen Zahlen zurück.</t>
  </si>
  <si>
    <t>IMSUMME</t>
  </si>
  <si>
    <t>=IMSUMME(Komplexe_Zahl1;Komplexe_Zahl2;...)</t>
  </si>
  <si>
    <t>Gibt die Summe von komplexen Zahlen zurück.</t>
  </si>
  <si>
    <t>IMTAN</t>
  </si>
  <si>
    <t>=IMTAN(Zahl)</t>
  </si>
  <si>
    <t>Gibt den Tangens einer komplexen Zahl zurück.</t>
  </si>
  <si>
    <t>IMWURZEL</t>
  </si>
  <si>
    <t>=IMWURZEL(Komplexe_Zahl)</t>
  </si>
  <si>
    <t>Gibt die Quadratwurzel einer komplexen Zahl zurück.</t>
  </si>
  <si>
    <t>KOMPLEXE</t>
  </si>
  <si>
    <t>=KOMPLEXE(Realteil;Imaginärteil;Suffix)</t>
  </si>
  <si>
    <t>Wandelt den Real- und Imaginärteil in eine komplexe Zahl um.</t>
  </si>
  <si>
    <t>OKTINBIN</t>
  </si>
  <si>
    <t>=OKTINBIN(Zahl;Stellen)</t>
  </si>
  <si>
    <t>Wandelt eine oktale Zahl in eine binäre Zahl (Dualzahl) um.</t>
  </si>
  <si>
    <t>OKTINDEZ</t>
  </si>
  <si>
    <t>=OKTINDEZ(Zahl)</t>
  </si>
  <si>
    <t>Wandelt eine oktale Zahl in eine dezimale Zahl um.</t>
  </si>
  <si>
    <t>OKTINHEX</t>
  </si>
  <si>
    <t>=OKTINHEX(Zahl;Stellen)</t>
  </si>
  <si>
    <t>Wandelt eine oktale Zahl in eine hexadezimale Zahl um.</t>
  </si>
  <si>
    <t>UMWANDELN</t>
  </si>
  <si>
    <t>=UMWANDELN(Zahl;Von_Maßeinheit;In_Maßeinheit)</t>
  </si>
  <si>
    <t>Wandelt eine Zahl von einem Maßsystem in ein anderes um.</t>
  </si>
  <si>
    <t>BAHTTEXT</t>
  </si>
  <si>
    <t>=BAHTTEXT(Zahl)</t>
  </si>
  <si>
    <t>Wandelt eine Zahl in einen Text im Währungsformat ß (Baht) um.</t>
  </si>
  <si>
    <t>CODE</t>
  </si>
  <si>
    <t>=CODE(Text)</t>
  </si>
  <si>
    <t xml:space="preserve"> Gibt die Codezahl des ersten Zeichens in einem Text zurück.</t>
  </si>
  <si>
    <t>DM</t>
  </si>
  <si>
    <t>=DM(Zahl;Dezimalstellen)</t>
  </si>
  <si>
    <t>Wandelt eine Zahl in einen Text im Währungsformat um.</t>
  </si>
  <si>
    <t>ERSETZEN</t>
  </si>
  <si>
    <t>=ERSETZEN(Alter_Text;Erstes_Zeichen;Anzahl_Zeichen;Neuer_Text)</t>
  </si>
  <si>
    <t>Ersetzt Zeichen in Text.</t>
  </si>
  <si>
    <t>https://support.microsoft.com/de-de/office/ersetzen-ersetzenb-funktionen-8d799074-2425-4a8a-84bc-82472868878a</t>
  </si>
  <si>
    <t>FEST</t>
  </si>
  <si>
    <t>=FEST(Zahl;Dezimalstellen;Keine_Punkte)</t>
  </si>
  <si>
    <t>Formatiert eine Zahl als Text mit einer festen Anzahl Dezimalstellen.</t>
  </si>
  <si>
    <t>FINDEN</t>
  </si>
  <si>
    <t>=FINDEN(Suchtext;Text;Erstes_Zeichen)</t>
  </si>
  <si>
    <t>Mit FINDEN und FINDENB wird eine Zeichenfolge innerhalb einer anderen gesucht und die Position der gesuchten Zeichenfolge ab dem ersten Zeichen der anderen Zeichenfolge angegeben. Bei FINDEN wird unabhängig von der festgelegten Standardsprache jedes Zeichen (Single-Byte oder Double-Byte) als 1 gezählt.</t>
  </si>
  <si>
    <t>https://support.microsoft.com/de-de/office/finden-findenb-funktionen-c7912941-af2a-4bdf-a553-d0d89b0a0628</t>
  </si>
  <si>
    <t>GLÄTTEN</t>
  </si>
  <si>
    <t>=GLÄTTEN(Text)</t>
  </si>
  <si>
    <t>Entfernt Leerzeichen aus Text.</t>
  </si>
  <si>
    <t>GROSS</t>
  </si>
  <si>
    <t>=GROSS(Text)</t>
  </si>
  <si>
    <t>Wandelt Text in Großbuchstaben um.</t>
  </si>
  <si>
    <t>GROSS2</t>
  </si>
  <si>
    <t>=GROSS2(Text)</t>
  </si>
  <si>
    <t>Schreibt den ersten Buchstaben aller Wörter in einem Textwert groß.</t>
  </si>
  <si>
    <t>IDENTISCH</t>
  </si>
  <si>
    <t>=IDENTISCH(Text1;Text2)</t>
  </si>
  <si>
    <t>Überprüft, ob zwei Textwerte identisch sind.</t>
  </si>
  <si>
    <t>KLEIN</t>
  </si>
  <si>
    <t>=KLEIN(Text)</t>
  </si>
  <si>
    <t>Wandelt Text in Kleinbuchstaben um.</t>
  </si>
  <si>
    <t>LÄNGE</t>
  </si>
  <si>
    <t>=LÄNGE(Text)</t>
  </si>
  <si>
    <t>Gibt die Anzahl Zeichen in einer Textzeichenfolge zurück.</t>
  </si>
  <si>
    <t>LET</t>
  </si>
  <si>
    <t>=LET(name1;name_value1;calculation_or_name2;name_value2;...)</t>
  </si>
  <si>
    <t>Zuweisen von Namen zu Berechnungsergebnissen, um Zwischenberechnungen, Werten oder Definieren von Namen innerhalb einer Formel zu ermöglichen</t>
  </si>
  <si>
    <t>LINKS</t>
  </si>
  <si>
    <t>=LINKS(Text;Anzahl_Zeichen)</t>
  </si>
  <si>
    <t>Gibt die Zeichen ganz links aus einem Textwert zurück.</t>
  </si>
  <si>
    <t>https://support.microsoft.com/de-de/office/links-linksb-funktionen-9203d2d2-7960-479b-84c6-1ea52b99640c</t>
  </si>
  <si>
    <t>RECHTS</t>
  </si>
  <si>
    <t>=RECHTS(Text;Anzahl_Zeichen)</t>
  </si>
  <si>
    <t>Gibt die Zeichen ganz rechts aus einem Textwert zurück.</t>
  </si>
  <si>
    <t>https://support.microsoft.com/de-de/office/rechts-rechtsb-240267ee-9afa-4639-a02b-f19e1786cf2f</t>
  </si>
  <si>
    <t>SÄUBERN</t>
  </si>
  <si>
    <t>=SÄUBERN(Text)</t>
  </si>
  <si>
    <t>Löscht alle nicht druckbaren Zeichen aus einem Text.</t>
  </si>
  <si>
    <t>SUCHEN</t>
  </si>
  <si>
    <t>=SUCHEN(Suchtext;Text;Erstes_Zeichen)</t>
  </si>
  <si>
    <t>Sucht einen in einem anderen Textwert enthaltenen Textwert (Groß-/Kleinschreibung wird nicht beachtet).</t>
  </si>
  <si>
    <t>https://support.microsoft.com/de-de/office/suchen-suchenb-funktionen-9ab04538-0e55-4719-a72e-b6f54513b495</t>
  </si>
  <si>
    <t>T</t>
  </si>
  <si>
    <t>=T(Wert)</t>
  </si>
  <si>
    <t>Wandelt die eigenen Argumente in Text um.</t>
  </si>
  <si>
    <t>TEIL</t>
  </si>
  <si>
    <t>=TEIL(Text;Erstes_Zeichen;Anzahl_Zeichen)</t>
  </si>
  <si>
    <t>Gibt eine bestimmte Anzahl Zeichen aus einer Textzeichenfolge zurück, die an der angegebenen Stelle beginnt.</t>
  </si>
  <si>
    <t>TEXT</t>
  </si>
  <si>
    <t>=TEXT(Wert;Textformat)</t>
  </si>
  <si>
    <t>Formatiert eine Zahl und wandelt sie in Text um.</t>
  </si>
  <si>
    <t>TEXTKETTE</t>
  </si>
  <si>
    <t>=TEXTKETTE(Text1;...)</t>
  </si>
  <si>
    <t>Kombiniert den Text aus mehreren Bereichen und/oder Zeichenfolgen, gibt aber keine Trennzeichen oder IgnoreEmpty-Argumente an.</t>
  </si>
  <si>
    <t>https://support.microsoft.com/de-de/office/textkette-funktion-9b1a9a3f-94ff-41af-9736-694cbd6b4ca2</t>
  </si>
  <si>
    <t>TEXTVERKETTEN</t>
  </si>
  <si>
    <t>=TEXTVERKETTEN(Trennzeichen;Leer_ignorieren;Text1;...)</t>
  </si>
  <si>
    <t>Kombiniert den Text aus mehreren Bereichen und/oder Zeichenfolgen und fügt zwischen jedem zu kombinierenden Textwert ein von Ihnen angegebenes Trennzeichen ein. Wenn das Trennzeichen eine leere Textzeichenfolge ist, verkettet diese Funktion effektiv die Bereiche.</t>
  </si>
  <si>
    <t>https://support.microsoft.com/de-de/office/textverketten-funktion-357b449a-ec91-49d0-80c3-0e8fc845691c</t>
  </si>
  <si>
    <t>UNICODE</t>
  </si>
  <si>
    <t>=UNICODE(Text)</t>
  </si>
  <si>
    <t>Gibt die Zahl (Codepoint) zurück, die dem ersten Zeichen des Texts entspricht.</t>
  </si>
  <si>
    <t>UNIZEICHEN</t>
  </si>
  <si>
    <t>=UNIZEICHEN(Zahl)</t>
  </si>
  <si>
    <t>Gibt das Unicode-Zeichen zurück, das durch den angegebenen Zahlenwert bezeichnet wird.</t>
  </si>
  <si>
    <t>WECHSELN</t>
  </si>
  <si>
    <t>=WECHSELN(Text;Alter_Text;Neuer_Text;ntes_Auftreten)</t>
  </si>
  <si>
    <t>Ersetzt alten Text durch neuen Text in einer Textzeichenfolge.</t>
  </si>
  <si>
    <t>WERT</t>
  </si>
  <si>
    <t>=WERT(Text)</t>
  </si>
  <si>
    <t>Wandelt ein Textargument in eine Zahl um.</t>
  </si>
  <si>
    <t>WIEDERHOLEN</t>
  </si>
  <si>
    <t>=WIEDERHOLEN(Text;Multiplikator)</t>
  </si>
  <si>
    <t>Wiederholt einen Text so oft wie angegeben.</t>
  </si>
  <si>
    <t>ZAHLENWERT</t>
  </si>
  <si>
    <t>=ZAHLENWERT(Text;Dezimaltrennzeichen;Gruppentrennzeichen)</t>
  </si>
  <si>
    <t>Konvertiert Text in Zahlen auf eine Weise, die vom Gebietsschema unabhängig ist.</t>
  </si>
  <si>
    <t>ZEICHEN</t>
  </si>
  <si>
    <t>=ZEICHEN(Zahl)</t>
  </si>
  <si>
    <t>Gibt das der Codezahl entsprechende Zeichen zurück.</t>
  </si>
  <si>
    <t>ASC</t>
  </si>
  <si>
    <t>=ASC(Text)</t>
  </si>
  <si>
    <t>Wandelt lateinische Buchstaben normaler Breite (Double-Byte-Zeichen) oder Katakana innerhalb einer Zeichenfolge in Zeichen halber Breite (Single-Byte-Zeichen) um.</t>
  </si>
  <si>
    <t>https://support.microsoft.com/de-de/office/asc-funktion-0b6abf1c-c663-4004-a964-ebc00b723266</t>
  </si>
  <si>
    <t>AUFRUFEN</t>
  </si>
  <si>
    <t>=AUFRUFEN(Register;Argument1;...)</t>
  </si>
  <si>
    <t>Ruft eine Prozedur in einer DLL (Dynamic Link Library)-Datei oder Coderessource auf.</t>
  </si>
  <si>
    <t>https://support.microsoft.com/de-de/office/excel-funktionen-alphabetisch-b3944572-255d-4efb-bb96-c6d90033e188</t>
  </si>
  <si>
    <t>DATEDIF</t>
  </si>
  <si>
    <t>=DATEDIF(Startdatum;Enddatum2;Einheit)</t>
  </si>
  <si>
    <t>Berechnet die Anzahl der Tage, Monate oder Jahre zwischen zwei Datumsangaben. Diese Funktion ist in Formeln nützlich, in denen Sie ein Alter berechnen müssen.</t>
  </si>
  <si>
    <t>https://support.microsoft.com/de-de/office/datedif-funktion-25dba1a4-2812-480b-84dd-8b32a451b35c</t>
  </si>
  <si>
    <t>DBCS</t>
  </si>
  <si>
    <t>=DBCS(Text)</t>
  </si>
  <si>
    <t>Wandelt lateinische Buchstaben halber Breite (Single-Byte-Zeichen) oder Katakana innerhalb einer Zeichenfolge in Zeichen normaler Breite (Double-Byte-Zeichen) um.</t>
  </si>
  <si>
    <t>https://support.microsoft.com/de-de/office/jis-funktion-a4025e73-63d2-4958-9423-21a24794c9e5</t>
  </si>
  <si>
    <t>ERSETZENB</t>
  </si>
  <si>
    <t>=ERSETZENB(Alter_Text;Erstes_Zeichen;Anzahl_Bytes;Neuer_Text)</t>
  </si>
  <si>
    <t>ERSETZENB ersetzt auf der Grundlage der Anzahl von Bytes, die Sie angeben, einen Teil einer Textzeichenfolge durch eine andere Textzeichenfolge. Bei ERSETZENB wird jedes Double-Byte-Zeichen als 2 gezählt, sofern die Bearbeitung einer Sprache mit DBCS-Unterstützung aktiviert und diese Sprache als Standardsprache festgelegt wurde. Ansonsten zählt die Funktion jedes Zeichen als 1.</t>
  </si>
  <si>
    <t>EUROCONVERT</t>
  </si>
  <si>
    <t>=EUROCONVERT(Number;Source;Target;Full_Precision;Triangulation_Precision)</t>
  </si>
  <si>
    <t>Wandelt eine Zahl in Euro oder von Euro in die Währung eines Mitgliedsstaats oder von der Währung eines Euro-Mitgliedsstaats in die Währung eines anderen Mitgliedsstaats um, indem der Euro als Zwischenwert verwendet wird (Triangulieren).</t>
  </si>
  <si>
    <t>https://support.microsoft.com/de-de/office/euroconvert-funktion-79c8fd67-c665-450c-bb6c-15fc92f8345c</t>
  </si>
  <si>
    <t>FINDENB</t>
  </si>
  <si>
    <t>=FINDENB(Suchtext;Text;[Erstes_Zeichen])</t>
  </si>
  <si>
    <t>Mit FINDENB wird eine Zeichenfolge innerhalb einer anderen gesucht und die Position der gesuchten Zeichenfolge ab dem ersten Zeichen der anderen Zeichenfolge angegeben. Bei FINDENB wird jedes Double-Byte-Zeichen als 2 gezählt, sofern die Bearbeitung einer Sprache mit DBCS-Unterstützung aktiviert und diese Sprache als Standardsprache festgelegt wurde. Ansonsten zählt die Funktion jedes Zeichen als 1.</t>
  </si>
  <si>
    <t>ISO.OBERGRENZE</t>
  </si>
  <si>
    <t>=ISO.OBERGRENZE(Zahl;[Schritt])</t>
  </si>
  <si>
    <t>Gibt eine Zahl zurück, die auf die nächste Ganzzahl oder auf das kleinste Vielfache von "Schritt" gerundet wurde. Die Zahl wird unabhängig von ihrem Vorzeichen aufgerundet. Ist "Zahl" oder "Schritt" 0, wird 0 zurückgegeben.</t>
  </si>
  <si>
    <t>JIS</t>
  </si>
  <si>
    <t>=JIS(Text)</t>
  </si>
  <si>
    <t>Die unter diesem Hilfethema beschriebene Funktion konvertiert Buchstaben mit halber Breite (Single-Byte) in einer Zeichenfolge in Zeichen mit normaler Breite (Double-Byte). Der Name der Funktion (sowie die von ihr konvertierten Zeichen) hängt von den Ländereinstellungen ab.</t>
  </si>
  <si>
    <t>https://support.microsoft.com/de-de/office/jis-funktion-b72fb1a7-ba52-448a-b7d3-d2610868b7e2</t>
  </si>
  <si>
    <t>LÄNGEB</t>
  </si>
  <si>
    <t>=LÄNGEB(Text)</t>
  </si>
  <si>
    <t>LÄNGEB gibt die Anzahl von Bytes zurück, die zum Darstellen der Zeichen in einer Zeichenfolge verwendet werden.</t>
  </si>
  <si>
    <t>https://support.microsoft.com/de-de/office/l%C3%A4nge-l%C3%A4ngeb-funktionen-29236f94-cedc-429d-affd-b5e33d2c67cb</t>
  </si>
  <si>
    <t>LINKSB</t>
  </si>
  <si>
    <t>=LINKSB(Text;[Anzahl_Bytes])</t>
  </si>
  <si>
    <t>LINKSB gibt auf der Grundlage der Anzahl von Bytes, die Sie angeben, das oder die erste(n) Zeichen in einer Textzeichenfolge zurück.</t>
  </si>
  <si>
    <t>OBERGRENZE.GENAU</t>
  </si>
  <si>
    <t>=OBERGRENZE.GENAU(</t>
  </si>
  <si>
    <t>Rundet eine Zahl auf die nächste Ganzzahl oder auf das kleinste Vielfache des angegebenen Schritts. Die Zahl wird unabhängig von ihrem Vorzeichen aufgerundet.</t>
  </si>
  <si>
    <t>https://support.microsoft.com/de-de/office/obergrenze-genau-funktion-f366a774-527a-4c92-ba49-af0a196e66cb</t>
  </si>
  <si>
    <t>PHONETIC</t>
  </si>
  <si>
    <t>=PHONETIC(reference)</t>
  </si>
  <si>
    <t>Extrahiert die phonetischen (Furigana-)Zeichen aus einer Textzeichenfolge.</t>
  </si>
  <si>
    <t>https://support.microsoft.com/de-de/office/phonetic-funktion-9a329dac-0c0f-42f8-9a55-639086988554</t>
  </si>
  <si>
    <t>RECHTSB</t>
  </si>
  <si>
    <t>=RECHTSB(Text;Anzahl_Bytes)</t>
  </si>
  <si>
    <t>Gibt die Zeichen ganz rechts aus einem Textwert zurück. RECHTSB gibt auf der Grundlage der angegebenen Anzahl von Bytes das bzw. die letzten Zeichen einer Zeichenfolge zurück. Bei RECHTSB wird jedes Double-Byte-Zeichen als 2 gezählt, sofern die Bearbeitung einer Sprache mit DBCS-Unterstützung aktiviert und diese Sprache als Standardsprache festgelegt wurde. Ansonsten zählt die Funktion jedes Zeichen als 1.</t>
  </si>
  <si>
    <t>REGISTER.KENNUMMER</t>
  </si>
  <si>
    <t>=REGISTER.KENNUMMER(Modul;Prozedur;[Datentyp])</t>
  </si>
  <si>
    <t>Gibt die Registrierungs-ID der angegebenen DLL (Dynamic Link Library) oder Coderessource zurück, die zuvor registriert wurde. Wenn die DLL-oder Coderessource nicht registriert wurde, registriert diese Funktion die DLL-oder Coderessource und gibt dann die Register-ID zurück.
REGISTER.KENNUMMER kann, anders als REGISTER, auch in Arbeitsblättern verwendet werden, allerdings können Sie bei REGISTER.KENNUMMER weder einen Funktionsnamen noch einen Argumentnamen angeben.</t>
  </si>
  <si>
    <t>https://support.microsoft.com/de-de/office/register-kennummer-funktion-f8f0af0f-fd66-4704-a0f2-87b27b175b50</t>
  </si>
  <si>
    <t>SUCHENB</t>
  </si>
  <si>
    <t>=SUCHENB(Suchtext;Text;Erstes_Zeichen)</t>
  </si>
  <si>
    <t>Bei SUCHENB werden nur dann zwei Byte pro Zeichen gezählt, wenn eine DBCS-Mit den Funktionen SUCHEN und SUCHENB können Sie nach einer Textzeichenfolge innerhalb einer zweiten Zeichenfolge suchen und die Nummer der Anfangsposition der ersten Zeichenfolge ab dem ersten Zeichen der zweiten Zeichenfolge zurückgeben. Sprache als Standardsprache festgelegt wurde. Ansonsten verhält sich SUCHENB wie SUCHEN und zählt 1 Byte pro Zeichen.</t>
  </si>
  <si>
    <t>TEILB</t>
  </si>
  <si>
    <t>=TEILB(Text;Erstes_Zeichen;Anzahl_Byte)</t>
  </si>
  <si>
    <t>Gibt eine bestimmte Anzahl Zeichen aus einer Textzeichenfolge zurück, die an der angegebenen Stelle beginnt. "TEILB" gibt auf der Grundlage der angegebenen Anzahl von Bytes eine bestimmte Anzahl von Zeichen einer Zeichenfolge ab der von Ihnen angegebenen Position zurück.</t>
  </si>
  <si>
    <t>https://support.microsoft.com/de-de/office/teil-teilb-funktionen-d5f9e25c-d7d6-472e-b568-4ecb12433028</t>
  </si>
  <si>
    <t>UNTERGRENZE.GENAU</t>
  </si>
  <si>
    <t>=UNTERGRENZE.GENAU(Zahl; [Schritt])</t>
  </si>
  <si>
    <t>VALUETOTEXT</t>
  </si>
  <si>
    <t>=VALUETOTEXT (Wert; [Format])</t>
  </si>
  <si>
    <t>Die VALUETOTEXT-Funktion gibt Text aus einem beliebigen angegebenen Wert zurück. Sie übergibt Textwerte unverändert und wandelt nicht Textwerte in Text um.</t>
  </si>
  <si>
    <t>https://support.microsoft.com/de-de/office/valuetotext-funktion-5fff61a2-301a-4ab2-9ffa-0a5242a08fea?ui=de-DE&amp;rs=de-DE&amp;ad=DE</t>
  </si>
  <si>
    <t>URLCODIEREN</t>
  </si>
  <si>
    <t>=URLCODIEREN(text)</t>
  </si>
  <si>
    <t>Gibt eine URL-codierte Zeichenfolge zurück.</t>
  </si>
  <si>
    <t>WEBDIENST</t>
  </si>
  <si>
    <t>=WEBDIENST(url)</t>
  </si>
  <si>
    <t>Gibt Daten von einem Webdienst zurück.</t>
  </si>
  <si>
    <t>XMLFILTERN</t>
  </si>
  <si>
    <t>=XMLFILTERN(xml;xpath)</t>
  </si>
  <si>
    <t>Gibt bestimmte Daten aus dem XML-Inhalt zurück, indem der angegebene XPath-Ausdruck verwendet wird.</t>
  </si>
  <si>
    <t>https://youtu.be/sIx1ezQz7cw</t>
  </si>
  <si>
    <t>Tabellen</t>
  </si>
  <si>
    <t>tabStandortwerte</t>
  </si>
  <si>
    <t>Möglichkeiten einer Tabelle</t>
  </si>
  <si>
    <t>ID</t>
  </si>
  <si>
    <t>Standort</t>
  </si>
  <si>
    <t>Startdatum</t>
  </si>
  <si>
    <t>Abteilung</t>
  </si>
  <si>
    <t>Leistung</t>
  </si>
  <si>
    <t>Umsatz</t>
  </si>
  <si>
    <t>1. Filter und Sortiermöglichkeiten werden angezeigt.</t>
  </si>
  <si>
    <t>Leverkusen</t>
  </si>
  <si>
    <t>WE</t>
  </si>
  <si>
    <t>Entsorgung</t>
  </si>
  <si>
    <t>2. Datensätze sind einheitlich formatiert.</t>
  </si>
  <si>
    <t>Bochum</t>
  </si>
  <si>
    <t>BE</t>
  </si>
  <si>
    <t>3. Kopfzeilen bleiben beim Scrollen erhalten, insofern man im Blatt nach unten scrollt.</t>
  </si>
  <si>
    <t>Dortmund</t>
  </si>
  <si>
    <t>HK</t>
  </si>
  <si>
    <t>Service</t>
  </si>
  <si>
    <t>4. Mit STRG + SHIFT + T bzw. der Schaltfläche Ergebniszeile können Formeln unter die Tabelle gestellt werden.</t>
  </si>
  <si>
    <t>Anlagen</t>
  </si>
  <si>
    <t xml:space="preserve">     Die Formeln können per Dropdown ausgewählt werden oder auch manuell eingegeben werden.</t>
  </si>
  <si>
    <t>CP</t>
  </si>
  <si>
    <t xml:space="preserve">     Die Ergebniszeile steht immer unter den Daten und kann beliebig ein- und ausgeblendet werden. Sie kann nur</t>
  </si>
  <si>
    <t xml:space="preserve">     nicht zwischen die Daten.</t>
  </si>
  <si>
    <t xml:space="preserve">5. Die Tabelle erweitert sich automatisch nach rechts, wenn neue Spaltentitel ergänzt oder direkt daneben neue </t>
  </si>
  <si>
    <t xml:space="preserve">     Formeln eingegeben werden.</t>
  </si>
  <si>
    <t>ANY</t>
  </si>
  <si>
    <t>6. Die Tabelle erweitert sich automatisch nach unten, wenn man sich z. B. in der letzten Zelle der Tabelle</t>
  </si>
  <si>
    <t xml:space="preserve">     befindet und die Taste Tab (Tabulator) drückt.</t>
  </si>
  <si>
    <t>7. Die Formeln beziehen sich nun nicht mehr auf Zellkoordinaten wie z. B. = G4*0,19, sondern auf eine</t>
  </si>
  <si>
    <t>CPL</t>
  </si>
  <si>
    <t xml:space="preserve">     Zelle innerhalb derselben Zeile in der angegebenen Spalte. Hier [@Umsatz]</t>
  </si>
  <si>
    <t xml:space="preserve">     Das @-Zeichen vor dem Spaltennamen zeigt an, dass es sich um einen Wert derselben Zeile handelt.</t>
  </si>
  <si>
    <t>SHI</t>
  </si>
  <si>
    <t xml:space="preserve">Hinweis: Mit Strg + Leertaste werden ganze Spalten markiert. Mit Shift + Leertaste markiert man komplette Zeilen </t>
  </si>
  <si>
    <t>der Tabelle. Strg + Leertaste doppelt gedrückt markiert dann auch die Kopfzeile mit.</t>
  </si>
  <si>
    <t>Hinweis: Der erste Name einer Tabelle lautet immer Tabelle1 bzw. TabelleNummer und ist NICHT</t>
  </si>
  <si>
    <t>identisch mit dem Namen des Tabellenblatts ganz unten (Registername). Eine Umbennenung ist</t>
  </si>
  <si>
    <t>also äußerst empfehlenswert.</t>
  </si>
  <si>
    <t xml:space="preserve">Hinweis: Datenbereiche mit unterschiedlichen Datenbeständen sollten am besten auf </t>
  </si>
  <si>
    <t>getrennten Tabellenblättern und nicht nebeneinander organsiert werden. Falls doch nebeneinander, dann</t>
  </si>
  <si>
    <t xml:space="preserve">am besten mit ein paar leeren Spalten dazwischen. Schreiben Sie den Tabellennamen des Überblicks halber </t>
  </si>
  <si>
    <t>oberhalb der Tabelle in eine Zelle.</t>
  </si>
  <si>
    <t>Bereich als Tabelle formatieren</t>
  </si>
  <si>
    <t>1. Markieren Sie eine Zelle des geprüften Datenbereichs.</t>
  </si>
  <si>
    <t xml:space="preserve">2. Drücken Sie wahlweise die Tastenkombination STRG + T oder die Schaltfläche </t>
  </si>
  <si>
    <t xml:space="preserve">     START - Als Tabelle formatieren</t>
  </si>
  <si>
    <t>3. Wählen Sie gegenbenfalls ein Layout vorab aus (bei der Schaltfläche) und legen Sie fest,</t>
  </si>
  <si>
    <t xml:space="preserve">     ob es eine Titelzeile in den Daten gibt.</t>
  </si>
  <si>
    <t>4. Zusammen mit der Tabelle erscheint nun ganz oben rechts ein neues kontextbezogenes Register</t>
  </si>
  <si>
    <t xml:space="preserve">     Tabellentools - Entwurf bzw. Tabellenentwurf. </t>
  </si>
  <si>
    <t xml:space="preserve">     Dieses ist nur aktiv, wenn der Zellcursor im Tabellenbereich steht.</t>
  </si>
  <si>
    <t xml:space="preserve">5. Benennen Sie die Tabelle direkt über dieses Register um. Schreiben Sie dazu immer ein </t>
  </si>
  <si>
    <t xml:space="preserve">     festes Kürzel wie tab, tab_ oder tbl vor den Tabellennamen. Somit finden Sie die Tabelle</t>
  </si>
  <si>
    <t xml:space="preserve">     immer unter dem Buchstaben T wieder.</t>
  </si>
  <si>
    <t>Namen</t>
  </si>
  <si>
    <t>Adam</t>
  </si>
  <si>
    <t>Bea</t>
  </si>
  <si>
    <t>Carl</t>
  </si>
  <si>
    <t>Doro</t>
  </si>
  <si>
    <t>Emil</t>
  </si>
  <si>
    <t>Frida</t>
  </si>
  <si>
    <t>Günther</t>
  </si>
  <si>
    <t>Hanna</t>
  </si>
  <si>
    <t>Ort</t>
  </si>
  <si>
    <t>Gütersloh</t>
  </si>
  <si>
    <t>Vechta</t>
  </si>
  <si>
    <t>Bramsche</t>
  </si>
  <si>
    <t>Minden</t>
  </si>
  <si>
    <t>Herford</t>
  </si>
  <si>
    <t>Greven</t>
  </si>
  <si>
    <t>Warendorf</t>
  </si>
  <si>
    <t>Alter</t>
  </si>
  <si>
    <t>Drucken</t>
  </si>
  <si>
    <t>https://youtu.be/BOW7aqCtwJc</t>
  </si>
  <si>
    <t>https://thehosblog.com/2020/11/30/excel-grundkurs-tabellen/</t>
  </si>
  <si>
    <t>Datum: 14.12.2020</t>
  </si>
  <si>
    <t>Status</t>
  </si>
  <si>
    <t>erledigt</t>
  </si>
  <si>
    <t>in Vorbereitung</t>
  </si>
  <si>
    <t>Kostenstelle</t>
  </si>
  <si>
    <t>001010</t>
  </si>
  <si>
    <t>001020</t>
  </si>
  <si>
    <t>001030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</si>
</sst>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 &quot;Std.&quot;\ m\ &quot;Min.&quot;\ s\ &quot;Sek.&quot;"/>
    <numFmt numFmtId="165" formatCode="#,##0.00\ &quot;€&quot;"/>
  </numFmts>
  <fonts count="6" x14ac:knownFonts="1">
    <font>
      <sz val="14"/>
      <color theme="1"/>
      <name val="Calibri"/>
      <family val="2"/>
      <scheme val="minor"/>
    </font>
    <font>
      <sz val="14"/>
      <color theme="0"/>
      <name val="Calibri"/>
      <family val="2"/>
      <scheme val="minor"/>
    </font>
    <font>
      <u/>
      <sz val="14"/>
      <color theme="10"/>
      <name val="Calibri"/>
      <family val="2"/>
      <scheme val="minor"/>
    </font>
    <font>
      <sz val="11"/>
      <color theme="1"/>
      <name val="Calibri"/>
      <family val="2"/>
      <scheme val="minor"/>
    </font>
    <font>
      <sz val="11"/>
      <color theme="0"/>
      <name val="Calibri"/>
      <family val="2"/>
      <scheme val="minor"/>
    </font>
    <font>
      <sz val="8"/>
      <name val="Calibri"/>
      <family val="2"/>
      <scheme val="minor"/>
    </font>
  </fonts>
  <fills count="4">
    <fill>
      <patternFill patternType="none"/>
    </fill>
    <fill>
      <patternFill patternType="gray125"/>
    </fill>
    <fill>
      <patternFill patternType="solid">
        <fgColor theme="9"/>
      </patternFill>
    </fill>
    <fill>
      <patternFill patternType="solid">
        <fgColor theme="7" tint="0.79998168889431442"/>
        <bgColor indexed="64"/>
      </patternFill>
    </fill>
  </fills>
  <borders count="1">
    <border>
      <left/>
      <right/>
      <top/>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0" fontId="3" fillId="0" borderId="0"/>
    <xf numFmtId="0" fontId="4" fillId="2" borderId="0" applyNumberFormat="0" applyBorder="0" applyAlignment="0" applyProtection="0"/>
  </cellStyleXfs>
  <cellXfs count="18">
    <xf numFmtId="0" fontId="0" fillId="0" borderId="0" xfId="0"/>
    <xf numFmtId="0" fontId="2" fillId="0" borderId="0" xfId="2"/>
    <xf numFmtId="0" fontId="0" fillId="0" borderId="0" xfId="0" quotePrefix="1"/>
    <xf numFmtId="14" fontId="0" fillId="0" borderId="0" xfId="0" applyNumberFormat="1"/>
    <xf numFmtId="0" fontId="1" fillId="2" borderId="0" xfId="1"/>
    <xf numFmtId="21" fontId="0" fillId="0" borderId="0" xfId="0" applyNumberFormat="1"/>
    <xf numFmtId="164" fontId="0" fillId="0" borderId="0" xfId="0" applyNumberFormat="1"/>
    <xf numFmtId="0" fontId="0" fillId="0" borderId="0" xfId="0" applyAlignment="1">
      <alignment horizontal="right"/>
    </xf>
    <xf numFmtId="0" fontId="0" fillId="0" borderId="0" xfId="0" applyFill="1"/>
    <xf numFmtId="49" fontId="0" fillId="0" borderId="0" xfId="0" applyNumberFormat="1" applyFill="1" applyAlignment="1">
      <alignment horizontal="left"/>
    </xf>
    <xf numFmtId="0" fontId="3" fillId="0" borderId="0" xfId="3"/>
    <xf numFmtId="0" fontId="3" fillId="0" borderId="0" xfId="3" applyAlignment="1">
      <alignment horizontal="left"/>
    </xf>
    <xf numFmtId="14" fontId="3" fillId="0" borderId="0" xfId="3" applyNumberFormat="1"/>
    <xf numFmtId="165" fontId="3" fillId="0" borderId="0" xfId="3" applyNumberFormat="1"/>
    <xf numFmtId="0" fontId="3" fillId="3" borderId="0" xfId="3" applyFill="1"/>
    <xf numFmtId="0" fontId="3" fillId="0" borderId="0" xfId="3" applyAlignment="1">
      <alignment horizontal="right"/>
    </xf>
    <xf numFmtId="0" fontId="3" fillId="0" borderId="0" xfId="3" quotePrefix="1"/>
    <xf numFmtId="0" fontId="1" fillId="2" borderId="0" xfId="4" applyFont="1" applyAlignment="1">
      <alignment horizontal="center"/>
    </xf>
  </cellXfs>
  <cellStyles count="5">
    <cellStyle name="Akzent6" xfId="1" builtinId="49"/>
    <cellStyle name="Akzent6 2" xfId="4" xr:uid="{C1970C40-8440-4B06-87BD-CB53BE12AC82}"/>
    <cellStyle name="Link" xfId="2" builtinId="8"/>
    <cellStyle name="Standard" xfId="0" builtinId="0"/>
    <cellStyle name="Standard 2" xfId="3" xr:uid="{5C081299-0DF6-449F-80A7-04E46B5FD938}"/>
  </cellStyles>
  <dxfs count="5">
    <dxf>
      <fill>
        <patternFill patternType="none">
          <fgColor indexed="64"/>
          <bgColor auto="1"/>
        </patternFill>
      </fill>
    </dxf>
    <dxf>
      <numFmt numFmtId="164" formatCode="[h]\ &quot;Std.&quot;\ m\ &quot;Min.&quot;\ s\ &quot;Sek.&quot;"/>
    </dxf>
    <dxf>
      <numFmt numFmtId="26" formatCode="hh:mm:ss"/>
    </dxf>
    <dxf>
      <numFmt numFmtId="165" formatCode="#,##0.00\ &quot;€&quot;"/>
    </dxf>
    <dxf>
      <numFmt numFmtId="19" formatCode="dd/mm/yyyy"/>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4596</xdr:rowOff>
    </xdr:from>
    <xdr:to>
      <xdr:col>3</xdr:col>
      <xdr:colOff>0</xdr:colOff>
      <xdr:row>5</xdr:row>
      <xdr:rowOff>0</xdr:rowOff>
    </xdr:to>
    <xdr:pic>
      <xdr:nvPicPr>
        <xdr:cNvPr id="2" name="Grafik 1">
          <a:extLst>
            <a:ext uri="{FF2B5EF4-FFF2-40B4-BE49-F238E27FC236}">
              <a16:creationId xmlns:a16="http://schemas.microsoft.com/office/drawing/2014/main" id="{CF40DD0B-CCF1-453E-BEC1-31E5B5AD4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61796"/>
          <a:ext cx="1950720" cy="6812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675F3C-38DB-4FB3-840A-26381B3F3B4B}" name="tabStandortwerte" displayName="tabStandortwerte" ref="B3:G53">
  <autoFilter ref="B3:G53" xr:uid="{9619E553-2296-413B-B8CF-EE8AE35C54BD}"/>
  <tableColumns count="6">
    <tableColumn id="1" xr3:uid="{0A29884B-3DA8-4C40-94AF-04435D7F1260}" name="ID" totalsRowLabel="Ergebnis"/>
    <tableColumn id="2" xr3:uid="{8215D274-D9ED-42B9-B996-2EE16E942EAE}" name="Standort"/>
    <tableColumn id="3" xr3:uid="{265D8E50-0E62-4CE6-B974-7D70BF3E7092}" name="Startdatum" dataDxfId="4"/>
    <tableColumn id="4" xr3:uid="{424C869E-CC16-4AF3-8C0F-B39C6CDE0062}" name="Abteilung"/>
    <tableColumn id="5" xr3:uid="{97482328-8EC4-4840-BF5C-A6922E3D74BB}" name="Leistung"/>
    <tableColumn id="6" xr3:uid="{FCD7BD5C-E78E-4541-A639-171E8BF9B9BB}" name="Umsatz" dataDxfId="3"/>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8F4F6A-9A82-43A1-93E8-4CD56C58F010}" name="tab_Themen" displayName="tab_Themen" ref="A1:G14" totalsRowCount="1">
  <autoFilter ref="A1:G13" xr:uid="{9605ECE6-2F3E-48DD-90A8-E6127DC294CB}"/>
  <tableColumns count="7">
    <tableColumn id="1" xr3:uid="{69EC7671-FE7E-4EB7-B2E5-2620F34F4F31}" name="Folge " totalsRowLabel="Ergebnis"/>
    <tableColumn id="2" xr3:uid="{BCEBE79E-EB06-40EE-81A4-DB734E5C8D1B}" name="Thema"/>
    <tableColumn id="3" xr3:uid="{260287A1-F07B-4083-BB24-8A24C380E18B}" name="Datum"/>
    <tableColumn id="4" xr3:uid="{AC61E595-E29B-4952-B10D-727D1F70C2C3}" name="Dauer" totalsRowFunction="custom" dataDxfId="2" totalsRowDxfId="1">
      <totalsRowFormula>SUM(tab_Themen[Dauer])</totalsRowFormula>
    </tableColumn>
    <tableColumn id="5" xr3:uid="{1DF12D0C-34AB-4985-BE27-381AC639DC15}" name="Link YouTube"/>
    <tableColumn id="6" xr3:uid="{0E920E97-72B9-469A-81A5-1D2A92932F55}" name="Link Blog"/>
    <tableColumn id="7" xr3:uid="{7DA89B6A-8980-4894-B4B8-074F6FA34D0A}" name="Übungsdatei" totalsRowFunction="custom">
      <totalsRowFormula>COUNTIF(tab_Themen[Übungsdatei],"ja")</totalsRowFormula>
    </tableColumn>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B40191-CB7E-4D95-8493-60A8D84E02CE}" name="tabFunktionen" displayName="tabFunktionen" ref="A1:G491" totalsRowShown="0">
  <autoFilter ref="A1:G491" xr:uid="{257D01FA-E4A6-4E32-85BC-DBFED9CE2763}"/>
  <sortState xmlns:xlrd2="http://schemas.microsoft.com/office/spreadsheetml/2017/richdata2" ref="A2:G491">
    <sortCondition ref="A1:A491"/>
  </sortState>
  <tableColumns count="7">
    <tableColumn id="1" xr3:uid="{72D24E34-7757-473C-9715-475BF4D6EEEA}" name="Kategorie"/>
    <tableColumn id="2" xr3:uid="{DEE9E4E8-6F58-4FB3-BCD3-49BBEBE2BF65}" name="Funktionsname" dataDxfId="0"/>
    <tableColumn id="3" xr3:uid="{11C0C404-0AB8-405A-AF6B-260B392E72DD}" name="Argumente"/>
    <tableColumn id="4" xr3:uid="{82D2108D-6F6D-4DBD-AA07-4E49266605F4}" name="Offizielle Beschreibung"/>
    <tableColumn id="6" xr3:uid="{9CCC8E3E-5D63-483F-BDE8-F9189F96BC5C}" name="Link"/>
    <tableColumn id="5" xr3:uid="{48784023-B12A-4D07-8E6E-FCEE40E5B0B1}" name="seit PC-Version"/>
    <tableColumn id="7" xr3:uid="{44CB8387-1DF5-4BE0-8A49-F4F7C20502A1}" name="volatil"/>
  </tableColumns>
  <tableStyleInfo name="TableStyleMedium1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tu.be/1DXjQeJkCKI" TargetMode="External"/><Relationship Id="rId13" Type="http://schemas.openxmlformats.org/officeDocument/2006/relationships/hyperlink" Target="https://youtu.be/9nt1MG52zhk" TargetMode="External"/><Relationship Id="rId18" Type="http://schemas.openxmlformats.org/officeDocument/2006/relationships/hyperlink" Target="https://thehosblog.com/2020/11/19/excel-grundkurs-bezuge/" TargetMode="External"/><Relationship Id="rId3" Type="http://schemas.openxmlformats.org/officeDocument/2006/relationships/hyperlink" Target="https://thehosblog.com/2020/11/17/neuer-excel-grundkurs/" TargetMode="External"/><Relationship Id="rId21" Type="http://schemas.openxmlformats.org/officeDocument/2006/relationships/hyperlink" Target="https://thehosblog.com/2020/11/30/excel-grundkurs-tabellen/" TargetMode="External"/><Relationship Id="rId7" Type="http://schemas.openxmlformats.org/officeDocument/2006/relationships/hyperlink" Target="https://youtu.be/3_ZR7D5qdrk" TargetMode="External"/><Relationship Id="rId12" Type="http://schemas.openxmlformats.org/officeDocument/2006/relationships/hyperlink" Target="https://thehosblog.com/2020/11/18/excel-grundkurs-autoausfullen/" TargetMode="External"/><Relationship Id="rId17" Type="http://schemas.openxmlformats.org/officeDocument/2006/relationships/hyperlink" Target="https://thehosblog.com/2020/11/26/excel-grundkurs-zahlenformat-wahrung/" TargetMode="External"/><Relationship Id="rId2" Type="http://schemas.openxmlformats.org/officeDocument/2006/relationships/hyperlink" Target="https://youtu.be/2cfk5tX-qHM" TargetMode="External"/><Relationship Id="rId16" Type="http://schemas.openxmlformats.org/officeDocument/2006/relationships/hyperlink" Target="https://thehosblog.com/2020/11/26/excel-grundkurs-zahlenformat-wahrung/" TargetMode="External"/><Relationship Id="rId20" Type="http://schemas.openxmlformats.org/officeDocument/2006/relationships/hyperlink" Target="https://youtu.be/BOW7aqCtwJc" TargetMode="External"/><Relationship Id="rId1" Type="http://schemas.openxmlformats.org/officeDocument/2006/relationships/hyperlink" Target="https://thehosblog.com/2020/11/23/excel-grundkurs-einstieg-in-funktionen/" TargetMode="External"/><Relationship Id="rId6" Type="http://schemas.openxmlformats.org/officeDocument/2006/relationships/hyperlink" Target="https://youtu.be/vp1mdlRKzGc" TargetMode="External"/><Relationship Id="rId11" Type="http://schemas.openxmlformats.org/officeDocument/2006/relationships/hyperlink" Target="https://thehosblog.com/2020/11/20/excel-grundkurs-aufbau-von-formeln/" TargetMode="External"/><Relationship Id="rId5" Type="http://schemas.openxmlformats.org/officeDocument/2006/relationships/hyperlink" Target="https://thehosblog.com/2020/11/17/neuer-excel-grundkurs/" TargetMode="External"/><Relationship Id="rId15" Type="http://schemas.openxmlformats.org/officeDocument/2006/relationships/hyperlink" Target="https://youtu.be/ilnjOcsUI14" TargetMode="External"/><Relationship Id="rId10" Type="http://schemas.openxmlformats.org/officeDocument/2006/relationships/hyperlink" Target="https://youtu.be/hnPoCET6RAo" TargetMode="External"/><Relationship Id="rId19" Type="http://schemas.openxmlformats.org/officeDocument/2006/relationships/hyperlink" Target="https://youtu.be/sIx1ezQz7cw" TargetMode="External"/><Relationship Id="rId4" Type="http://schemas.openxmlformats.org/officeDocument/2006/relationships/hyperlink" Target="https://thehosblog.com/2020/11/17/neuer-excel-grundkurs/" TargetMode="External"/><Relationship Id="rId9" Type="http://schemas.openxmlformats.org/officeDocument/2006/relationships/hyperlink" Target="https://youtu.be/CiJB4Dy6kW8" TargetMode="External"/><Relationship Id="rId14" Type="http://schemas.openxmlformats.org/officeDocument/2006/relationships/hyperlink" Target="https://youtu.be/kEQW6fVBoP8" TargetMode="External"/><Relationship Id="rId22"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3" Type="http://schemas.openxmlformats.org/officeDocument/2006/relationships/hyperlink" Target="https://support.microsoft.com/de-de/office/abs-funktion-3420200f-5628-4e8c-99da-c99d7c87713c" TargetMode="External"/><Relationship Id="rId18" Type="http://schemas.openxmlformats.org/officeDocument/2006/relationships/hyperlink" Target="https://support.microsoft.com/de-de/office/arccot-funktion-dc7e5008-fe6b-402e-bdd6-2eea8383d905" TargetMode="External"/><Relationship Id="rId26" Type="http://schemas.openxmlformats.org/officeDocument/2006/relationships/hyperlink" Target="https://support.microsoft.com/de-de/office/excel-funktionen-alphabetisch-b3944572-255d-4efb-bb96-c6d90033e188" TargetMode="External"/><Relationship Id="rId39" Type="http://schemas.openxmlformats.org/officeDocument/2006/relationships/hyperlink" Target="https://support.microsoft.com/de-de/office/phonetic-funktion-9a329dac-0c0f-42f8-9a55-639086988554" TargetMode="External"/><Relationship Id="rId21" Type="http://schemas.openxmlformats.org/officeDocument/2006/relationships/hyperlink" Target="https://support.microsoft.com/de-de/office/arraytotext-funktion-9cdcad46-2fa5-4c6b-ac92-14e7bc862b8b?ui=de-DE&amp;rs=de-DE&amp;ad=DE" TargetMode="External"/><Relationship Id="rId34" Type="http://schemas.openxmlformats.org/officeDocument/2006/relationships/hyperlink" Target="https://support.microsoft.com/de-de/office/jis-funktion-b72fb1a7-ba52-448a-b7d3-d2610868b7e2" TargetMode="External"/><Relationship Id="rId42" Type="http://schemas.openxmlformats.org/officeDocument/2006/relationships/hyperlink" Target="https://support.microsoft.com/de-de/office/ersetzen-ersetzenb-funktionen-8d799074-2425-4a8a-84bc-82472868878a" TargetMode="External"/><Relationship Id="rId47" Type="http://schemas.openxmlformats.org/officeDocument/2006/relationships/hyperlink" Target="https://support.microsoft.com/de-de/office/textverketten-funktion-357b449a-ec91-49d0-80c3-0e8fc845691c" TargetMode="External"/><Relationship Id="rId50" Type="http://schemas.openxmlformats.org/officeDocument/2006/relationships/hyperlink" Target="https://support.microsoft.com/de-de/office/feldwert-funktion-4a579c45-7326-4168-b556-df8b5685175b?ns=excel&amp;version=90&amp;ui=de-de&amp;rs=de-de&amp;ad=de" TargetMode="External"/><Relationship Id="rId7" Type="http://schemas.openxmlformats.org/officeDocument/2006/relationships/hyperlink" Target="https://support.microsoft.com/de-de/office/falsch-funktion-2d58dfa5-9c03-4259-bf8f-f0ae14346904" TargetMode="External"/><Relationship Id="rId2" Type="http://schemas.openxmlformats.org/officeDocument/2006/relationships/hyperlink" Target="https://support.microsoft.com/de-de/office/wenns-funktion-36329a26-37b2-467c-972b-4a39bd951d45" TargetMode="External"/><Relationship Id="rId16" Type="http://schemas.openxmlformats.org/officeDocument/2006/relationships/hyperlink" Target="https://support.microsoft.com/de-de/office/arccos-funktion-cb73173f-d089-4582-afa1-76e5524b5d5b" TargetMode="External"/><Relationship Id="rId29" Type="http://schemas.openxmlformats.org/officeDocument/2006/relationships/hyperlink" Target="https://support.microsoft.com/de-de/office/dbmittelwert-funktion-a6a2d5ac-4b4b-48cd-a1d8-7b37834e5aee" TargetMode="External"/><Relationship Id="rId11" Type="http://schemas.openxmlformats.org/officeDocument/2006/relationships/hyperlink" Target="https://support.microsoft.com/de-de/office/wennfehler-funktion-c526fd07-caeb-47b8-8bb6-63f3e417f611" TargetMode="External"/><Relationship Id="rId24" Type="http://schemas.openxmlformats.org/officeDocument/2006/relationships/hyperlink" Target="https://support.microsoft.com/de-de/office/beta-vert-funktion-11188c9c-780a-42c7-ba43-9ecb5a878d31" TargetMode="External"/><Relationship Id="rId32" Type="http://schemas.openxmlformats.org/officeDocument/2006/relationships/hyperlink" Target="https://support.microsoft.com/de-de/office/finden-findenb-funktionen-c7912941-af2a-4bdf-a553-d0d89b0a0628" TargetMode="External"/><Relationship Id="rId37" Type="http://schemas.openxmlformats.org/officeDocument/2006/relationships/hyperlink" Target="https://support.microsoft.com/de-de/office/l%C3%A4nge-l%C3%A4ngeb-funktionen-29236f94-cedc-429d-affd-b5e33d2c67cb" TargetMode="External"/><Relationship Id="rId40" Type="http://schemas.openxmlformats.org/officeDocument/2006/relationships/hyperlink" Target="https://support.microsoft.com/de-de/office/register-kennummer-funktion-f8f0af0f-fd66-4704-a0f2-87b27b175b50" TargetMode="External"/><Relationship Id="rId45" Type="http://schemas.openxmlformats.org/officeDocument/2006/relationships/hyperlink" Target="https://support.microsoft.com/de-de/office/suchen-suchenb-funktionen-9ab04538-0e55-4719-a72e-b6f54513b495" TargetMode="External"/><Relationship Id="rId53" Type="http://schemas.openxmlformats.org/officeDocument/2006/relationships/printerSettings" Target="../printerSettings/printerSettings5.bin"/><Relationship Id="rId5" Type="http://schemas.openxmlformats.org/officeDocument/2006/relationships/hyperlink" Target="https://support.microsoft.com/de-de/office/wahr-funktion-7652c6e3-8987-48d0-97cd-ef223246b3fb" TargetMode="External"/><Relationship Id="rId10" Type="http://schemas.openxmlformats.org/officeDocument/2006/relationships/hyperlink" Target="https://support.microsoft.com/de-de/office/wenn-funktion-69aed7c9-4e8a-4755-a9bc-aa8bbff73be2" TargetMode="External"/><Relationship Id="rId19" Type="http://schemas.openxmlformats.org/officeDocument/2006/relationships/hyperlink" Target="https://support.microsoft.com/de-de/office/arccothyp-funktion-cc49480f-f684-4171-9fc5-73e4e852300f" TargetMode="External"/><Relationship Id="rId31" Type="http://schemas.openxmlformats.org/officeDocument/2006/relationships/hyperlink" Target="https://support.microsoft.com/de-de/office/euroconvert-funktion-79c8fd67-c665-450c-bb6c-15fc92f8345c" TargetMode="External"/><Relationship Id="rId44" Type="http://schemas.openxmlformats.org/officeDocument/2006/relationships/hyperlink" Target="https://support.microsoft.com/de-de/office/rechts-rechtsb-240267ee-9afa-4639-a02b-f19e1786cf2f" TargetMode="External"/><Relationship Id="rId52" Type="http://schemas.openxmlformats.org/officeDocument/2006/relationships/hyperlink" Target="https://support.microsoft.com/de-de/office/heute-funktion-5eb3078d-a82c-4736-8930-2f51a028fdd9?ns=excel&amp;version=90&amp;ui=de-de&amp;rs=de-de&amp;ad=de" TargetMode="External"/><Relationship Id="rId4" Type="http://schemas.openxmlformats.org/officeDocument/2006/relationships/hyperlink" Target="https://support.microsoft.com/de-de/office/xoder-funktion-1548d4c2-5e47-4f77-9a92-0533bba14f37" TargetMode="External"/><Relationship Id="rId9" Type="http://schemas.openxmlformats.org/officeDocument/2006/relationships/hyperlink" Target="https://support.microsoft.com/de-de/office/und-funktion-5f19b2e8-e1df-4408-897a-ce285a19e9d9" TargetMode="External"/><Relationship Id="rId14" Type="http://schemas.openxmlformats.org/officeDocument/2006/relationships/hyperlink" Target="https://support.microsoft.com/de-de/office/aufgelzins-funktion-fe45d089-6722-4fb3-9379-e1f911d8dc74" TargetMode="External"/><Relationship Id="rId22" Type="http://schemas.openxmlformats.org/officeDocument/2006/relationships/hyperlink" Target="https://support.microsoft.com/de-de/office/asc-funktion-0b6abf1c-c663-4004-a964-ebc00b723266" TargetMode="External"/><Relationship Id="rId27" Type="http://schemas.openxmlformats.org/officeDocument/2006/relationships/hyperlink" Target="https://support.microsoft.com/de-de/office/obergrenze-genau-funktion-f366a774-527a-4c92-ba49-af0a196e66cb" TargetMode="External"/><Relationship Id="rId30" Type="http://schemas.openxmlformats.org/officeDocument/2006/relationships/hyperlink" Target="https://support.microsoft.com/de-de/office/jis-funktion-a4025e73-63d2-4958-9423-21a24794c9e5" TargetMode="External"/><Relationship Id="rId35" Type="http://schemas.openxmlformats.org/officeDocument/2006/relationships/hyperlink" Target="https://support.microsoft.com/de-de/office/links-linksb-funktionen-9203d2d2-7960-479b-84c6-1ea52b99640c" TargetMode="External"/><Relationship Id="rId43" Type="http://schemas.openxmlformats.org/officeDocument/2006/relationships/hyperlink" Target="https://support.microsoft.com/de-de/office/rechts-rechtsb-240267ee-9afa-4639-a02b-f19e1786cf2f" TargetMode="External"/><Relationship Id="rId48" Type="http://schemas.openxmlformats.org/officeDocument/2006/relationships/hyperlink" Target="https://support.microsoft.com/de-de/office/valuetotext-funktion-5fff61a2-301a-4ab2-9ffa-0a5242a08fea?ui=de-DE&amp;rs=de-DE&amp;ad=DE" TargetMode="External"/><Relationship Id="rId8" Type="http://schemas.openxmlformats.org/officeDocument/2006/relationships/hyperlink" Target="https://support.microsoft.com/de-de/office/oder-funktion-7d17ad14-8700-4281-b308-00b131e22af0" TargetMode="External"/><Relationship Id="rId51" Type="http://schemas.openxmlformats.org/officeDocument/2006/relationships/hyperlink" Target="https://support.microsoft.com/de-de/office/prognose-und-prognose-lineare-funktionen-50ca49c9-7b40-4892-94e4-7ad38bbeda99?ns=excel&amp;version=90&amp;ui=de-de&amp;rs=de-de&amp;ad=de" TargetMode="External"/><Relationship Id="rId3" Type="http://schemas.openxmlformats.org/officeDocument/2006/relationships/hyperlink" Target="https://support.microsoft.com/de-de/office/wennnv-funktion-6626c961-a569-42fc-a49d-79b4951fd461" TargetMode="External"/><Relationship Id="rId12" Type="http://schemas.openxmlformats.org/officeDocument/2006/relationships/hyperlink" Target="https://support.microsoft.com/de-de/office/datedif-funktion-25dba1a4-2812-480b-84dd-8b32a451b35c" TargetMode="External"/><Relationship Id="rId17" Type="http://schemas.openxmlformats.org/officeDocument/2006/relationships/hyperlink" Target="https://support.microsoft.com/de-de/office/arccoshyp-funktion-e3992cc1-103f-4e72-9f04-624b9ef5ebfe" TargetMode="External"/><Relationship Id="rId25" Type="http://schemas.openxmlformats.org/officeDocument/2006/relationships/hyperlink" Target="https://support.microsoft.com/de-de/office/beta-inv-funktion-e84cb8aa-8df0-4cf6-9892-83a341d252eb" TargetMode="External"/><Relationship Id="rId33" Type="http://schemas.openxmlformats.org/officeDocument/2006/relationships/hyperlink" Target="https://support.microsoft.com/de-de/office/finden-findenb-funktionen-c7912941-af2a-4bdf-a553-d0d89b0a0628" TargetMode="External"/><Relationship Id="rId38" Type="http://schemas.openxmlformats.org/officeDocument/2006/relationships/hyperlink" Target="https://support.microsoft.com/de-de/office/teil-teilb-funktionen-d5f9e25c-d7d6-472e-b568-4ecb12433028" TargetMode="External"/><Relationship Id="rId46" Type="http://schemas.openxmlformats.org/officeDocument/2006/relationships/hyperlink" Target="https://support.microsoft.com/de-de/office/suchen-suchenb-funktionen-9ab04538-0e55-4719-a72e-b6f54513b495" TargetMode="External"/><Relationship Id="rId20" Type="http://schemas.openxmlformats.org/officeDocument/2006/relationships/hyperlink" Target="https://support.microsoft.com/de-de/office/aggregat-funktion-43b9278e-6aa7-4f17-92b6-e19993fa26df" TargetMode="External"/><Relationship Id="rId41" Type="http://schemas.openxmlformats.org/officeDocument/2006/relationships/hyperlink" Target="https://support.microsoft.com/de-de/office/ersetzen-ersetzenb-funktionen-8d799074-2425-4a8a-84bc-82472868878a" TargetMode="External"/><Relationship Id="rId54" Type="http://schemas.openxmlformats.org/officeDocument/2006/relationships/table" Target="../tables/table3.xml"/><Relationship Id="rId1" Type="http://schemas.openxmlformats.org/officeDocument/2006/relationships/hyperlink" Target="https://support.microsoft.com/de-de/office/ersterwert-funktion-47ab33c0-28ce-4530-8a45-d532ec4aa25e?ns=excel&amp;version=90&amp;ui=de-de&amp;rs=de-de&amp;ad=de" TargetMode="External"/><Relationship Id="rId6" Type="http://schemas.openxmlformats.org/officeDocument/2006/relationships/hyperlink" Target="https://support.microsoft.com/de-de/office/nicht-funktion-9cfc6011-a054-40c7-a140-cd4ba2d87d77" TargetMode="External"/><Relationship Id="rId15" Type="http://schemas.openxmlformats.org/officeDocument/2006/relationships/hyperlink" Target="https://support.microsoft.com/de-de/office/aufgelzinsf-funktion-f62f01f9-5754-4cc4-805b-0e70199328a7" TargetMode="External"/><Relationship Id="rId23" Type="http://schemas.openxmlformats.org/officeDocument/2006/relationships/hyperlink" Target="https://support.microsoft.com/de-de/office/mittelwertwenns-funktion-48910c45-1fc0-4389-a028-f7c5c3001690" TargetMode="External"/><Relationship Id="rId28" Type="http://schemas.openxmlformats.org/officeDocument/2006/relationships/hyperlink" Target="https://support.microsoft.com/de-de/office/textkette-funktion-9b1a9a3f-94ff-41af-9736-694cbd6b4ca2" TargetMode="External"/><Relationship Id="rId36" Type="http://schemas.openxmlformats.org/officeDocument/2006/relationships/hyperlink" Target="https://support.microsoft.com/de-de/office/links-linksb-funktionen-9203d2d2-7960-479b-84c6-1ea52b99640c" TargetMode="External"/><Relationship Id="rId49" Type="http://schemas.openxmlformats.org/officeDocument/2006/relationships/hyperlink" Target="https://support.microsoft.com/de-de/office/excel-funktionen-alphabetisch-b3944572-255d-4efb-bb96-c6d90033e188"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thehosblog.com/" TargetMode="External"/><Relationship Id="rId1" Type="http://schemas.openxmlformats.org/officeDocument/2006/relationships/hyperlink" Target="https://creativecommons.org/licenses/by-nd/4.0/deed.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CE01-71D7-4451-8B1E-D5FFB732D335}">
  <dimension ref="B5:H13"/>
  <sheetViews>
    <sheetView tabSelected="1" zoomScaleNormal="100" workbookViewId="0">
      <selection activeCell="C17" sqref="C17"/>
    </sheetView>
  </sheetViews>
  <sheetFormatPr baseColWidth="10" defaultRowHeight="18" x14ac:dyDescent="0.35"/>
  <sheetData>
    <row r="5" spans="2:8" x14ac:dyDescent="0.35">
      <c r="B5" t="s">
        <v>1592</v>
      </c>
      <c r="C5" t="s">
        <v>1601</v>
      </c>
      <c r="F5" t="s">
        <v>1592</v>
      </c>
      <c r="G5" t="s">
        <v>1601</v>
      </c>
      <c r="H5" t="s">
        <v>1609</v>
      </c>
    </row>
    <row r="6" spans="2:8" x14ac:dyDescent="0.35">
      <c r="B6" t="s">
        <v>1593</v>
      </c>
      <c r="C6" t="s">
        <v>1602</v>
      </c>
      <c r="F6" t="s">
        <v>1593</v>
      </c>
      <c r="G6" t="s">
        <v>1602</v>
      </c>
      <c r="H6">
        <v>19</v>
      </c>
    </row>
    <row r="7" spans="2:8" x14ac:dyDescent="0.35">
      <c r="B7" t="s">
        <v>1594</v>
      </c>
      <c r="C7" t="s">
        <v>1603</v>
      </c>
      <c r="F7" t="s">
        <v>1594</v>
      </c>
      <c r="G7" t="s">
        <v>1603</v>
      </c>
      <c r="H7">
        <v>26</v>
      </c>
    </row>
    <row r="8" spans="2:8" x14ac:dyDescent="0.35">
      <c r="B8" t="s">
        <v>1595</v>
      </c>
      <c r="C8" t="s">
        <v>1604</v>
      </c>
      <c r="F8" t="s">
        <v>1595</v>
      </c>
      <c r="G8" t="s">
        <v>1604</v>
      </c>
      <c r="H8">
        <v>43</v>
      </c>
    </row>
    <row r="9" spans="2:8" x14ac:dyDescent="0.35">
      <c r="B9" t="s">
        <v>1596</v>
      </c>
      <c r="C9" t="s">
        <v>1605</v>
      </c>
      <c r="F9" t="s">
        <v>1596</v>
      </c>
      <c r="G9" t="s">
        <v>1605</v>
      </c>
      <c r="H9">
        <v>46</v>
      </c>
    </row>
    <row r="10" spans="2:8" x14ac:dyDescent="0.35">
      <c r="B10" t="s">
        <v>1597</v>
      </c>
      <c r="C10" t="s">
        <v>1606</v>
      </c>
      <c r="F10" t="s">
        <v>1597</v>
      </c>
      <c r="G10" t="s">
        <v>1606</v>
      </c>
      <c r="H10">
        <v>19</v>
      </c>
    </row>
    <row r="11" spans="2:8" x14ac:dyDescent="0.35">
      <c r="B11" t="s">
        <v>1598</v>
      </c>
      <c r="C11" t="s">
        <v>1607</v>
      </c>
      <c r="F11" t="s">
        <v>1598</v>
      </c>
      <c r="G11" t="s">
        <v>1607</v>
      </c>
      <c r="H11">
        <v>45</v>
      </c>
    </row>
    <row r="12" spans="2:8" x14ac:dyDescent="0.35">
      <c r="B12" t="s">
        <v>1599</v>
      </c>
      <c r="C12" t="s">
        <v>1608</v>
      </c>
      <c r="F12" t="s">
        <v>1599</v>
      </c>
      <c r="G12" t="s">
        <v>1608</v>
      </c>
      <c r="H12">
        <v>22</v>
      </c>
    </row>
    <row r="13" spans="2:8" x14ac:dyDescent="0.35">
      <c r="B13" t="s">
        <v>1600</v>
      </c>
      <c r="C13" t="s">
        <v>1602</v>
      </c>
      <c r="F13" t="s">
        <v>1600</v>
      </c>
      <c r="G13" t="s">
        <v>1602</v>
      </c>
      <c r="H13">
        <v>38</v>
      </c>
    </row>
  </sheetData>
  <phoneticPr fontId="5" type="noConversion"/>
  <pageMargins left="0.7" right="0.7" top="0.7416666666666667" bottom="0.78740157499999996" header="0.3" footer="0.3"/>
  <pageSetup paperSize="9" fitToWidth="0" fitToHeight="0" orientation="landscape" r:id="rId1"/>
  <headerFooter>
    <oddHeader>&amp;A&amp;RSeite &amp;P</oddHeader>
    <oddFooter>&amp;L&amp;B Vertraulich&amp;B&amp;C&amp;D&amp;RSeite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983F-C07C-4692-8FAE-7173D8729BBA}">
  <dimension ref="B2:Q53"/>
  <sheetViews>
    <sheetView zoomScale="115" zoomScaleNormal="115" workbookViewId="0">
      <selection activeCell="D6" sqref="D6"/>
    </sheetView>
  </sheetViews>
  <sheetFormatPr baseColWidth="10" defaultColWidth="8.58203125" defaultRowHeight="14.4" x14ac:dyDescent="0.3"/>
  <cols>
    <col min="1" max="1" width="3.33203125" style="10" customWidth="1"/>
    <col min="2" max="2" width="5.9140625" style="10" customWidth="1"/>
    <col min="3" max="8" width="8.58203125" style="10"/>
    <col min="9" max="9" width="3" style="10" customWidth="1"/>
    <col min="10" max="16384" width="8.58203125" style="10"/>
  </cols>
  <sheetData>
    <row r="2" spans="2:17" ht="18" x14ac:dyDescent="0.35">
      <c r="J2" s="17" t="s">
        <v>1580</v>
      </c>
      <c r="K2" s="17"/>
      <c r="L2" s="17"/>
      <c r="M2" s="17"/>
      <c r="N2" s="17"/>
      <c r="O2" s="17"/>
      <c r="P2" s="17"/>
      <c r="Q2" s="17"/>
    </row>
    <row r="3" spans="2:17" x14ac:dyDescent="0.3">
      <c r="B3" s="15" t="s">
        <v>1538</v>
      </c>
      <c r="C3" s="10" t="s">
        <v>1539</v>
      </c>
      <c r="D3" s="10" t="s">
        <v>1540</v>
      </c>
      <c r="E3" s="10" t="s">
        <v>1541</v>
      </c>
      <c r="F3" s="10" t="s">
        <v>1542</v>
      </c>
      <c r="G3" s="15" t="s">
        <v>1543</v>
      </c>
      <c r="J3" s="10" t="s">
        <v>1581</v>
      </c>
    </row>
    <row r="4" spans="2:17" x14ac:dyDescent="0.3">
      <c r="B4" s="10">
        <v>1</v>
      </c>
      <c r="C4" s="10" t="s">
        <v>1545</v>
      </c>
      <c r="D4" s="12">
        <v>44197</v>
      </c>
      <c r="E4" s="10" t="s">
        <v>1546</v>
      </c>
      <c r="F4" s="10" t="s">
        <v>1547</v>
      </c>
      <c r="G4" s="13">
        <v>570</v>
      </c>
      <c r="J4" s="10" t="s">
        <v>1582</v>
      </c>
    </row>
    <row r="5" spans="2:17" x14ac:dyDescent="0.3">
      <c r="B5" s="10">
        <v>2</v>
      </c>
      <c r="C5" s="10" t="s">
        <v>1549</v>
      </c>
      <c r="D5" s="12">
        <v>44197</v>
      </c>
      <c r="E5" s="10" t="s">
        <v>1550</v>
      </c>
      <c r="F5" s="10" t="s">
        <v>1547</v>
      </c>
      <c r="G5" s="13">
        <v>336</v>
      </c>
      <c r="J5" s="10" t="s">
        <v>1583</v>
      </c>
    </row>
    <row r="6" spans="2:17" x14ac:dyDescent="0.3">
      <c r="B6" s="10">
        <v>3</v>
      </c>
      <c r="C6" s="10" t="s">
        <v>1552</v>
      </c>
      <c r="D6" s="12">
        <v>44197</v>
      </c>
      <c r="E6" s="10" t="s">
        <v>1553</v>
      </c>
      <c r="F6" s="10" t="s">
        <v>1554</v>
      </c>
      <c r="G6" s="13">
        <v>266</v>
      </c>
      <c r="J6" s="10" t="s">
        <v>1584</v>
      </c>
    </row>
    <row r="7" spans="2:17" x14ac:dyDescent="0.3">
      <c r="B7" s="10">
        <v>4</v>
      </c>
      <c r="C7" s="10" t="s">
        <v>1552</v>
      </c>
      <c r="D7" s="12">
        <v>44197</v>
      </c>
      <c r="E7" s="10" t="s">
        <v>1546</v>
      </c>
      <c r="F7" s="10" t="s">
        <v>1556</v>
      </c>
      <c r="G7" s="13">
        <v>867</v>
      </c>
      <c r="J7" s="10" t="s">
        <v>1585</v>
      </c>
    </row>
    <row r="8" spans="2:17" x14ac:dyDescent="0.3">
      <c r="B8" s="10">
        <v>5</v>
      </c>
      <c r="C8" s="10" t="s">
        <v>1549</v>
      </c>
      <c r="D8" s="12">
        <v>44197</v>
      </c>
      <c r="E8" s="10" t="s">
        <v>1558</v>
      </c>
      <c r="F8" s="10" t="s">
        <v>1556</v>
      </c>
      <c r="G8" s="13">
        <v>420</v>
      </c>
      <c r="J8" s="10" t="s">
        <v>1586</v>
      </c>
    </row>
    <row r="9" spans="2:17" x14ac:dyDescent="0.3">
      <c r="B9" s="10">
        <v>6</v>
      </c>
      <c r="C9" s="10" t="s">
        <v>1552</v>
      </c>
      <c r="D9" s="12">
        <v>44197</v>
      </c>
      <c r="E9" s="10" t="s">
        <v>1550</v>
      </c>
      <c r="F9" s="10" t="s">
        <v>1556</v>
      </c>
      <c r="G9" s="13">
        <v>819</v>
      </c>
      <c r="J9" s="10" t="s">
        <v>1587</v>
      </c>
    </row>
    <row r="10" spans="2:17" x14ac:dyDescent="0.3">
      <c r="B10" s="10">
        <v>7</v>
      </c>
      <c r="C10" s="10" t="s">
        <v>1552</v>
      </c>
      <c r="D10" s="12">
        <v>44197</v>
      </c>
      <c r="E10" s="10" t="s">
        <v>1558</v>
      </c>
      <c r="F10" s="10" t="s">
        <v>1556</v>
      </c>
      <c r="G10" s="13">
        <v>949</v>
      </c>
      <c r="J10" s="10" t="s">
        <v>1588</v>
      </c>
    </row>
    <row r="11" spans="2:17" x14ac:dyDescent="0.3">
      <c r="B11" s="10">
        <v>8</v>
      </c>
      <c r="C11" s="10" t="s">
        <v>1545</v>
      </c>
      <c r="D11" s="12">
        <v>44197</v>
      </c>
      <c r="E11" s="10" t="s">
        <v>1550</v>
      </c>
      <c r="F11" s="10" t="s">
        <v>1556</v>
      </c>
      <c r="G11" s="13">
        <v>345.59999999999997</v>
      </c>
      <c r="J11" s="10" t="s">
        <v>1589</v>
      </c>
    </row>
    <row r="12" spans="2:17" x14ac:dyDescent="0.3">
      <c r="B12" s="10">
        <v>9</v>
      </c>
      <c r="C12" s="10" t="s">
        <v>1552</v>
      </c>
      <c r="D12" s="12">
        <v>44197</v>
      </c>
      <c r="E12" s="10" t="s">
        <v>1563</v>
      </c>
      <c r="F12" s="10" t="s">
        <v>1554</v>
      </c>
      <c r="G12" s="13">
        <v>320</v>
      </c>
      <c r="J12" s="10" t="s">
        <v>1590</v>
      </c>
    </row>
    <row r="13" spans="2:17" x14ac:dyDescent="0.3">
      <c r="B13" s="10">
        <v>10</v>
      </c>
      <c r="C13" s="10" t="s">
        <v>1545</v>
      </c>
      <c r="D13" s="12">
        <v>44197</v>
      </c>
      <c r="E13" s="10" t="s">
        <v>1553</v>
      </c>
      <c r="F13" s="10" t="s">
        <v>1547</v>
      </c>
      <c r="G13" s="13">
        <v>724.8</v>
      </c>
      <c r="J13" s="10" t="s">
        <v>1591</v>
      </c>
    </row>
    <row r="14" spans="2:17" x14ac:dyDescent="0.3">
      <c r="B14" s="10">
        <v>11</v>
      </c>
      <c r="C14" s="10" t="s">
        <v>1549</v>
      </c>
      <c r="D14" s="12">
        <v>44197</v>
      </c>
      <c r="E14" s="10" t="s">
        <v>1563</v>
      </c>
      <c r="F14" s="10" t="s">
        <v>1554</v>
      </c>
      <c r="G14" s="13">
        <v>607.20000000000005</v>
      </c>
    </row>
    <row r="15" spans="2:17" x14ac:dyDescent="0.3">
      <c r="B15" s="10">
        <v>12</v>
      </c>
      <c r="C15" s="10" t="s">
        <v>1552</v>
      </c>
      <c r="D15" s="12">
        <v>44197</v>
      </c>
      <c r="E15" s="10" t="s">
        <v>1567</v>
      </c>
      <c r="F15" s="10" t="s">
        <v>1547</v>
      </c>
      <c r="G15" s="13">
        <v>741</v>
      </c>
    </row>
    <row r="16" spans="2:17" x14ac:dyDescent="0.3">
      <c r="B16" s="10">
        <v>13</v>
      </c>
      <c r="C16" s="10" t="s">
        <v>1545</v>
      </c>
      <c r="D16" s="12">
        <v>44197</v>
      </c>
      <c r="E16" s="10" t="s">
        <v>1563</v>
      </c>
      <c r="F16" s="10" t="s">
        <v>1556</v>
      </c>
      <c r="G16" s="13">
        <v>217.2</v>
      </c>
    </row>
    <row r="17" spans="2:17" x14ac:dyDescent="0.3">
      <c r="B17" s="10">
        <v>14</v>
      </c>
      <c r="C17" s="10" t="s">
        <v>1545</v>
      </c>
      <c r="D17" s="12">
        <v>44197</v>
      </c>
      <c r="E17" s="10" t="s">
        <v>1550</v>
      </c>
      <c r="F17" s="10" t="s">
        <v>1547</v>
      </c>
      <c r="G17" s="13">
        <v>770.4</v>
      </c>
      <c r="J17" s="14" t="s">
        <v>1573</v>
      </c>
      <c r="K17" s="14"/>
      <c r="L17" s="14"/>
      <c r="M17" s="14"/>
      <c r="N17" s="14"/>
      <c r="O17" s="14"/>
      <c r="P17" s="14"/>
      <c r="Q17" s="14"/>
    </row>
    <row r="18" spans="2:17" x14ac:dyDescent="0.3">
      <c r="B18" s="10">
        <v>15</v>
      </c>
      <c r="C18" s="10" t="s">
        <v>1552</v>
      </c>
      <c r="D18" s="12">
        <v>44197</v>
      </c>
      <c r="E18" s="10" t="s">
        <v>1570</v>
      </c>
      <c r="F18" s="10" t="s">
        <v>1547</v>
      </c>
      <c r="G18" s="13">
        <v>770</v>
      </c>
      <c r="J18" s="14" t="s">
        <v>1574</v>
      </c>
      <c r="K18" s="14"/>
      <c r="L18" s="14"/>
      <c r="M18" s="14"/>
      <c r="N18" s="14"/>
      <c r="O18" s="14"/>
      <c r="P18" s="14"/>
      <c r="Q18" s="14"/>
    </row>
    <row r="19" spans="2:17" x14ac:dyDescent="0.3">
      <c r="B19" s="10">
        <v>16</v>
      </c>
      <c r="C19" s="10" t="s">
        <v>1552</v>
      </c>
      <c r="D19" s="12">
        <v>44197</v>
      </c>
      <c r="E19" s="10" t="s">
        <v>1546</v>
      </c>
      <c r="F19" s="10" t="s">
        <v>1547</v>
      </c>
      <c r="G19" s="13">
        <v>824</v>
      </c>
      <c r="J19" s="14" t="s">
        <v>1575</v>
      </c>
      <c r="K19" s="14"/>
      <c r="L19" s="14"/>
      <c r="M19" s="14"/>
      <c r="N19" s="14"/>
      <c r="O19" s="14"/>
      <c r="P19" s="14"/>
      <c r="Q19" s="14"/>
    </row>
    <row r="20" spans="2:17" x14ac:dyDescent="0.3">
      <c r="B20" s="10">
        <v>17</v>
      </c>
      <c r="C20" s="10" t="s">
        <v>1552</v>
      </c>
      <c r="D20" s="12">
        <v>44197</v>
      </c>
      <c r="E20" s="10" t="s">
        <v>1570</v>
      </c>
      <c r="F20" s="10" t="s">
        <v>1547</v>
      </c>
      <c r="G20" s="13">
        <v>356</v>
      </c>
    </row>
    <row r="21" spans="2:17" x14ac:dyDescent="0.3">
      <c r="B21" s="10">
        <v>18</v>
      </c>
      <c r="C21" s="10" t="s">
        <v>1552</v>
      </c>
      <c r="D21" s="12">
        <v>44197</v>
      </c>
      <c r="E21" s="10" t="s">
        <v>1570</v>
      </c>
      <c r="F21" s="10" t="s">
        <v>1554</v>
      </c>
      <c r="G21" s="13">
        <v>407</v>
      </c>
      <c r="J21" s="14" t="s">
        <v>1576</v>
      </c>
      <c r="K21" s="14"/>
      <c r="L21" s="14"/>
      <c r="M21" s="14"/>
      <c r="N21" s="14"/>
      <c r="O21" s="14"/>
      <c r="P21" s="14"/>
      <c r="Q21" s="14"/>
    </row>
    <row r="22" spans="2:17" x14ac:dyDescent="0.3">
      <c r="B22" s="10">
        <v>19</v>
      </c>
      <c r="C22" s="10" t="s">
        <v>1545</v>
      </c>
      <c r="D22" s="12">
        <v>44197</v>
      </c>
      <c r="E22" s="10" t="s">
        <v>1553</v>
      </c>
      <c r="F22" s="10" t="s">
        <v>1556</v>
      </c>
      <c r="G22" s="13">
        <v>1166.3999999999999</v>
      </c>
      <c r="J22" s="14" t="s">
        <v>1577</v>
      </c>
      <c r="K22" s="14"/>
      <c r="L22" s="14"/>
      <c r="M22" s="14"/>
      <c r="N22" s="14"/>
      <c r="O22" s="14"/>
      <c r="P22" s="14"/>
      <c r="Q22" s="14"/>
    </row>
    <row r="23" spans="2:17" x14ac:dyDescent="0.3">
      <c r="B23" s="10">
        <v>20</v>
      </c>
      <c r="C23" s="10" t="s">
        <v>1549</v>
      </c>
      <c r="D23" s="12">
        <v>44198</v>
      </c>
      <c r="E23" s="10" t="s">
        <v>1570</v>
      </c>
      <c r="F23" s="10" t="s">
        <v>1556</v>
      </c>
      <c r="G23" s="13">
        <v>465.6</v>
      </c>
      <c r="J23" s="14" t="s">
        <v>1578</v>
      </c>
      <c r="K23" s="14"/>
      <c r="L23" s="14"/>
      <c r="M23" s="14"/>
      <c r="N23" s="14"/>
      <c r="O23" s="14"/>
      <c r="P23" s="14"/>
      <c r="Q23" s="14"/>
    </row>
    <row r="24" spans="2:17" x14ac:dyDescent="0.3">
      <c r="B24" s="10">
        <v>21</v>
      </c>
      <c r="C24" s="10" t="s">
        <v>1545</v>
      </c>
      <c r="D24" s="12">
        <v>44198</v>
      </c>
      <c r="E24" s="10" t="s">
        <v>1553</v>
      </c>
      <c r="F24" s="10" t="s">
        <v>1547</v>
      </c>
      <c r="G24" s="13">
        <v>931.19999999999993</v>
      </c>
      <c r="J24" s="14" t="s">
        <v>1579</v>
      </c>
      <c r="K24" s="14"/>
      <c r="L24" s="14"/>
      <c r="M24" s="14"/>
      <c r="N24" s="14"/>
      <c r="O24" s="14"/>
      <c r="P24" s="14"/>
      <c r="Q24" s="14"/>
    </row>
    <row r="25" spans="2:17" x14ac:dyDescent="0.3">
      <c r="B25" s="10">
        <v>22</v>
      </c>
      <c r="C25" s="10" t="s">
        <v>1552</v>
      </c>
      <c r="D25" s="12">
        <v>44198</v>
      </c>
      <c r="E25" s="10" t="s">
        <v>1550</v>
      </c>
      <c r="F25" s="10" t="s">
        <v>1556</v>
      </c>
      <c r="G25" s="13">
        <v>739</v>
      </c>
    </row>
    <row r="26" spans="2:17" x14ac:dyDescent="0.3">
      <c r="B26" s="10">
        <v>23</v>
      </c>
      <c r="C26" s="10" t="s">
        <v>1552</v>
      </c>
      <c r="D26" s="12">
        <v>44198</v>
      </c>
      <c r="E26" s="10" t="s">
        <v>1546</v>
      </c>
      <c r="F26" s="10" t="s">
        <v>1554</v>
      </c>
      <c r="G26" s="13">
        <v>335</v>
      </c>
    </row>
    <row r="27" spans="2:17" x14ac:dyDescent="0.3">
      <c r="B27" s="10">
        <v>24</v>
      </c>
      <c r="C27" s="10" t="s">
        <v>1545</v>
      </c>
      <c r="D27" s="12">
        <v>44198</v>
      </c>
      <c r="E27" s="10" t="s">
        <v>1563</v>
      </c>
      <c r="F27" s="10" t="s">
        <v>1556</v>
      </c>
      <c r="G27" s="13">
        <v>334.8</v>
      </c>
    </row>
    <row r="28" spans="2:17" x14ac:dyDescent="0.3">
      <c r="B28" s="10">
        <v>25</v>
      </c>
      <c r="C28" s="10" t="s">
        <v>1552</v>
      </c>
      <c r="D28" s="12">
        <v>44198</v>
      </c>
      <c r="E28" s="10" t="s">
        <v>1570</v>
      </c>
      <c r="F28" s="10" t="s">
        <v>1547</v>
      </c>
      <c r="G28" s="13">
        <v>802</v>
      </c>
    </row>
    <row r="29" spans="2:17" x14ac:dyDescent="0.3">
      <c r="B29" s="10">
        <v>26</v>
      </c>
      <c r="C29" s="10" t="s">
        <v>1545</v>
      </c>
      <c r="D29" s="12">
        <v>44198</v>
      </c>
      <c r="E29" s="10" t="s">
        <v>1553</v>
      </c>
      <c r="F29" s="10" t="s">
        <v>1554</v>
      </c>
      <c r="G29" s="13">
        <v>405.59999999999997</v>
      </c>
    </row>
    <row r="30" spans="2:17" x14ac:dyDescent="0.3">
      <c r="B30" s="10">
        <v>27</v>
      </c>
      <c r="C30" s="10" t="s">
        <v>1549</v>
      </c>
      <c r="D30" s="12">
        <v>44198</v>
      </c>
      <c r="E30" s="10" t="s">
        <v>1550</v>
      </c>
      <c r="F30" s="10" t="s">
        <v>1547</v>
      </c>
      <c r="G30" s="13">
        <v>286.40000000000003</v>
      </c>
    </row>
    <row r="31" spans="2:17" x14ac:dyDescent="0.3">
      <c r="B31" s="10">
        <v>28</v>
      </c>
      <c r="C31" s="10" t="s">
        <v>1552</v>
      </c>
      <c r="D31" s="12">
        <v>44198</v>
      </c>
      <c r="E31" s="10" t="s">
        <v>1558</v>
      </c>
      <c r="F31" s="10" t="s">
        <v>1554</v>
      </c>
      <c r="G31" s="13">
        <v>356</v>
      </c>
    </row>
    <row r="32" spans="2:17" x14ac:dyDescent="0.3">
      <c r="B32" s="10">
        <v>29</v>
      </c>
      <c r="C32" s="10" t="s">
        <v>1549</v>
      </c>
      <c r="D32" s="12">
        <v>44198</v>
      </c>
      <c r="E32" s="10" t="s">
        <v>1563</v>
      </c>
      <c r="F32" s="10" t="s">
        <v>1554</v>
      </c>
      <c r="G32" s="13">
        <v>677.6</v>
      </c>
    </row>
    <row r="33" spans="2:7" x14ac:dyDescent="0.3">
      <c r="B33" s="10">
        <v>30</v>
      </c>
      <c r="C33" s="10" t="s">
        <v>1545</v>
      </c>
      <c r="D33" s="12">
        <v>44198</v>
      </c>
      <c r="E33" s="10" t="s">
        <v>1550</v>
      </c>
      <c r="F33" s="10" t="s">
        <v>1554</v>
      </c>
      <c r="G33" s="13">
        <v>1087.2</v>
      </c>
    </row>
    <row r="34" spans="2:7" x14ac:dyDescent="0.3">
      <c r="B34" s="10">
        <v>31</v>
      </c>
      <c r="C34" s="10" t="s">
        <v>1545</v>
      </c>
      <c r="D34" s="12">
        <v>44198</v>
      </c>
      <c r="E34" s="10" t="s">
        <v>1550</v>
      </c>
      <c r="F34" s="10" t="s">
        <v>1554</v>
      </c>
      <c r="G34" s="13">
        <v>192</v>
      </c>
    </row>
    <row r="35" spans="2:7" x14ac:dyDescent="0.3">
      <c r="B35" s="10">
        <v>32</v>
      </c>
      <c r="C35" s="10" t="s">
        <v>1549</v>
      </c>
      <c r="D35" s="12">
        <v>44198</v>
      </c>
      <c r="E35" s="10" t="s">
        <v>1546</v>
      </c>
      <c r="F35" s="10" t="s">
        <v>1556</v>
      </c>
      <c r="G35" s="13">
        <v>375.20000000000005</v>
      </c>
    </row>
    <row r="36" spans="2:7" x14ac:dyDescent="0.3">
      <c r="B36" s="10">
        <v>33</v>
      </c>
      <c r="C36" s="10" t="s">
        <v>1545</v>
      </c>
      <c r="D36" s="12">
        <v>44199</v>
      </c>
      <c r="E36" s="10" t="s">
        <v>1558</v>
      </c>
      <c r="F36" s="10" t="s">
        <v>1556</v>
      </c>
      <c r="G36" s="13">
        <v>984</v>
      </c>
    </row>
    <row r="37" spans="2:7" x14ac:dyDescent="0.3">
      <c r="B37" s="10">
        <v>34</v>
      </c>
      <c r="C37" s="10" t="s">
        <v>1549</v>
      </c>
      <c r="D37" s="12">
        <v>44199</v>
      </c>
      <c r="E37" s="10" t="s">
        <v>1567</v>
      </c>
      <c r="F37" s="10" t="s">
        <v>1547</v>
      </c>
      <c r="G37" s="13">
        <v>377.6</v>
      </c>
    </row>
    <row r="38" spans="2:7" x14ac:dyDescent="0.3">
      <c r="B38" s="10">
        <v>35</v>
      </c>
      <c r="C38" s="10" t="s">
        <v>1549</v>
      </c>
      <c r="D38" s="12">
        <v>44199</v>
      </c>
      <c r="E38" s="10" t="s">
        <v>1563</v>
      </c>
      <c r="F38" s="10" t="s">
        <v>1547</v>
      </c>
      <c r="G38" s="13">
        <v>411.20000000000005</v>
      </c>
    </row>
    <row r="39" spans="2:7" x14ac:dyDescent="0.3">
      <c r="B39" s="10">
        <v>36</v>
      </c>
      <c r="C39" s="10" t="s">
        <v>1545</v>
      </c>
      <c r="D39" s="12">
        <v>44199</v>
      </c>
      <c r="E39" s="10" t="s">
        <v>1550</v>
      </c>
      <c r="F39" s="10" t="s">
        <v>1556</v>
      </c>
      <c r="G39" s="13">
        <v>1102.8</v>
      </c>
    </row>
    <row r="40" spans="2:7" x14ac:dyDescent="0.3">
      <c r="B40" s="10">
        <v>37</v>
      </c>
      <c r="C40" s="10" t="s">
        <v>1552</v>
      </c>
      <c r="D40" s="12">
        <v>44199</v>
      </c>
      <c r="E40" s="10" t="s">
        <v>1546</v>
      </c>
      <c r="F40" s="10" t="s">
        <v>1556</v>
      </c>
      <c r="G40" s="13">
        <v>629</v>
      </c>
    </row>
    <row r="41" spans="2:7" x14ac:dyDescent="0.3">
      <c r="B41" s="10">
        <v>38</v>
      </c>
      <c r="C41" s="10" t="s">
        <v>1552</v>
      </c>
      <c r="D41" s="12">
        <v>44199</v>
      </c>
      <c r="E41" s="10" t="s">
        <v>1553</v>
      </c>
      <c r="F41" s="10" t="s">
        <v>1556</v>
      </c>
      <c r="G41" s="13">
        <v>133</v>
      </c>
    </row>
    <row r="42" spans="2:7" x14ac:dyDescent="0.3">
      <c r="B42" s="10">
        <v>39</v>
      </c>
      <c r="C42" s="10" t="s">
        <v>1545</v>
      </c>
      <c r="D42" s="12">
        <v>44200</v>
      </c>
      <c r="E42" s="10" t="s">
        <v>1570</v>
      </c>
      <c r="F42" s="10" t="s">
        <v>1556</v>
      </c>
      <c r="G42" s="13">
        <v>139.19999999999999</v>
      </c>
    </row>
    <row r="43" spans="2:7" x14ac:dyDescent="0.3">
      <c r="B43" s="10">
        <v>40</v>
      </c>
      <c r="C43" s="10" t="s">
        <v>1552</v>
      </c>
      <c r="D43" s="12">
        <v>44200</v>
      </c>
      <c r="E43" s="10" t="s">
        <v>1570</v>
      </c>
      <c r="F43" s="10" t="s">
        <v>1554</v>
      </c>
      <c r="G43" s="13">
        <v>138</v>
      </c>
    </row>
    <row r="44" spans="2:7" x14ac:dyDescent="0.3">
      <c r="B44" s="10">
        <v>41</v>
      </c>
      <c r="C44" s="10" t="s">
        <v>1549</v>
      </c>
      <c r="D44" s="12">
        <v>44200</v>
      </c>
      <c r="E44" s="10" t="s">
        <v>1558</v>
      </c>
      <c r="F44" s="10" t="s">
        <v>1554</v>
      </c>
      <c r="G44" s="13">
        <v>410.40000000000003</v>
      </c>
    </row>
    <row r="45" spans="2:7" x14ac:dyDescent="0.3">
      <c r="B45" s="10">
        <v>42</v>
      </c>
      <c r="C45" s="10" t="s">
        <v>1545</v>
      </c>
      <c r="D45" s="12">
        <v>44200</v>
      </c>
      <c r="E45" s="10" t="s">
        <v>1570</v>
      </c>
      <c r="F45" s="10" t="s">
        <v>1547</v>
      </c>
      <c r="G45" s="13">
        <v>206.4</v>
      </c>
    </row>
    <row r="46" spans="2:7" x14ac:dyDescent="0.3">
      <c r="B46" s="10">
        <v>43</v>
      </c>
      <c r="C46" s="10" t="s">
        <v>1552</v>
      </c>
      <c r="D46" s="12">
        <v>44200</v>
      </c>
      <c r="E46" s="10" t="s">
        <v>1570</v>
      </c>
      <c r="F46" s="10" t="s">
        <v>1554</v>
      </c>
      <c r="G46" s="13">
        <v>237</v>
      </c>
    </row>
    <row r="47" spans="2:7" x14ac:dyDescent="0.3">
      <c r="B47" s="10">
        <v>44</v>
      </c>
      <c r="C47" s="10" t="s">
        <v>1545</v>
      </c>
      <c r="D47" s="12">
        <v>44200</v>
      </c>
      <c r="E47" s="10" t="s">
        <v>1546</v>
      </c>
      <c r="F47" s="10" t="s">
        <v>1556</v>
      </c>
      <c r="G47" s="13">
        <v>1111.2</v>
      </c>
    </row>
    <row r="48" spans="2:7" x14ac:dyDescent="0.3">
      <c r="B48" s="10">
        <v>45</v>
      </c>
      <c r="C48" s="10" t="s">
        <v>1552</v>
      </c>
      <c r="D48" s="12">
        <v>44200</v>
      </c>
      <c r="E48" s="10" t="s">
        <v>1550</v>
      </c>
      <c r="F48" s="10" t="s">
        <v>1554</v>
      </c>
      <c r="G48" s="13">
        <v>825</v>
      </c>
    </row>
    <row r="49" spans="2:7" x14ac:dyDescent="0.3">
      <c r="B49" s="10">
        <v>46</v>
      </c>
      <c r="C49" s="10" t="s">
        <v>1552</v>
      </c>
      <c r="D49" s="12">
        <v>44201</v>
      </c>
      <c r="E49" s="10" t="s">
        <v>1550</v>
      </c>
      <c r="F49" s="10" t="s">
        <v>1556</v>
      </c>
      <c r="G49" s="13">
        <v>676</v>
      </c>
    </row>
    <row r="50" spans="2:7" x14ac:dyDescent="0.3">
      <c r="B50" s="10">
        <v>47</v>
      </c>
      <c r="C50" s="10" t="s">
        <v>1549</v>
      </c>
      <c r="D50" s="12">
        <v>44201</v>
      </c>
      <c r="E50" s="10" t="s">
        <v>1550</v>
      </c>
      <c r="F50" s="10" t="s">
        <v>1554</v>
      </c>
      <c r="G50" s="13">
        <v>324.8</v>
      </c>
    </row>
    <row r="51" spans="2:7" x14ac:dyDescent="0.3">
      <c r="B51" s="10">
        <v>48</v>
      </c>
      <c r="C51" s="10" t="s">
        <v>1545</v>
      </c>
      <c r="D51" s="12">
        <v>44201</v>
      </c>
      <c r="E51" s="10" t="s">
        <v>1553</v>
      </c>
      <c r="F51" s="10" t="s">
        <v>1554</v>
      </c>
      <c r="G51" s="13">
        <v>273.59999999999997</v>
      </c>
    </row>
    <row r="52" spans="2:7" x14ac:dyDescent="0.3">
      <c r="B52" s="10">
        <v>49</v>
      </c>
      <c r="C52" s="10" t="s">
        <v>1545</v>
      </c>
      <c r="D52" s="12">
        <v>44201</v>
      </c>
      <c r="E52" s="10" t="s">
        <v>1570</v>
      </c>
      <c r="F52" s="10" t="s">
        <v>1556</v>
      </c>
      <c r="G52" s="13">
        <v>1028.3999999999999</v>
      </c>
    </row>
    <row r="53" spans="2:7" x14ac:dyDescent="0.3">
      <c r="B53" s="10">
        <v>50</v>
      </c>
      <c r="C53" s="10" t="s">
        <v>1549</v>
      </c>
      <c r="D53" s="12">
        <v>44201</v>
      </c>
      <c r="E53" s="10" t="s">
        <v>1550</v>
      </c>
      <c r="F53" s="10" t="s">
        <v>1556</v>
      </c>
      <c r="G53" s="13">
        <v>724.80000000000007</v>
      </c>
    </row>
  </sheetData>
  <mergeCells count="1">
    <mergeCell ref="J2:Q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D6F3-A6A9-478B-8EBA-4ACD13F03E96}">
  <dimension ref="B1:Q53"/>
  <sheetViews>
    <sheetView zoomScale="110" zoomScaleNormal="110" workbookViewId="0">
      <selection activeCell="E5" sqref="E5"/>
    </sheetView>
  </sheetViews>
  <sheetFormatPr baseColWidth="10" defaultColWidth="8.58203125" defaultRowHeight="14.4" x14ac:dyDescent="0.3"/>
  <cols>
    <col min="1" max="1" width="3.08203125" style="10" customWidth="1"/>
    <col min="2" max="2" width="5.9140625" style="10" customWidth="1"/>
    <col min="3" max="3" width="8.58203125" style="10"/>
    <col min="4" max="4" width="9.33203125" style="10" customWidth="1"/>
    <col min="5" max="8" width="8.58203125" style="10"/>
    <col min="9" max="9" width="3.83203125" style="10" customWidth="1"/>
    <col min="10" max="16384" width="8.58203125" style="10"/>
  </cols>
  <sheetData>
    <row r="1" spans="2:17" x14ac:dyDescent="0.3">
      <c r="B1" s="10" t="s">
        <v>1536</v>
      </c>
    </row>
    <row r="2" spans="2:17" ht="18" x14ac:dyDescent="0.35">
      <c r="J2" s="17" t="s">
        <v>1537</v>
      </c>
      <c r="K2" s="17"/>
      <c r="L2" s="17"/>
      <c r="M2" s="17"/>
      <c r="N2" s="17"/>
      <c r="O2" s="17"/>
      <c r="P2" s="17"/>
      <c r="Q2" s="17"/>
    </row>
    <row r="3" spans="2:17" x14ac:dyDescent="0.3">
      <c r="B3" s="11" t="s">
        <v>1538</v>
      </c>
      <c r="C3" s="10" t="s">
        <v>1539</v>
      </c>
      <c r="D3" s="10" t="s">
        <v>1540</v>
      </c>
      <c r="E3" s="10" t="s">
        <v>1541</v>
      </c>
      <c r="F3" s="10" t="s">
        <v>1542</v>
      </c>
      <c r="G3" s="11" t="s">
        <v>1543</v>
      </c>
      <c r="J3" s="10" t="s">
        <v>1544</v>
      </c>
    </row>
    <row r="4" spans="2:17" x14ac:dyDescent="0.3">
      <c r="B4" s="10">
        <v>1</v>
      </c>
      <c r="C4" s="10" t="s">
        <v>1545</v>
      </c>
      <c r="D4" s="12">
        <v>44197</v>
      </c>
      <c r="E4" s="10" t="s">
        <v>1546</v>
      </c>
      <c r="F4" s="10" t="s">
        <v>1547</v>
      </c>
      <c r="G4" s="13">
        <v>570</v>
      </c>
      <c r="J4" s="10" t="s">
        <v>1548</v>
      </c>
    </row>
    <row r="5" spans="2:17" x14ac:dyDescent="0.3">
      <c r="B5" s="10">
        <v>2</v>
      </c>
      <c r="C5" s="10" t="s">
        <v>1549</v>
      </c>
      <c r="D5" s="12">
        <v>44197</v>
      </c>
      <c r="E5" s="10" t="s">
        <v>1550</v>
      </c>
      <c r="F5" s="10" t="s">
        <v>1547</v>
      </c>
      <c r="G5" s="13">
        <v>336</v>
      </c>
      <c r="J5" s="10" t="s">
        <v>1551</v>
      </c>
    </row>
    <row r="6" spans="2:17" x14ac:dyDescent="0.3">
      <c r="B6" s="10">
        <v>3</v>
      </c>
      <c r="C6" s="10" t="s">
        <v>1552</v>
      </c>
      <c r="D6" s="12">
        <v>44197</v>
      </c>
      <c r="E6" s="10" t="s">
        <v>1553</v>
      </c>
      <c r="F6" s="10" t="s">
        <v>1554</v>
      </c>
      <c r="G6" s="13">
        <v>266</v>
      </c>
      <c r="J6" s="10" t="s">
        <v>1555</v>
      </c>
    </row>
    <row r="7" spans="2:17" x14ac:dyDescent="0.3">
      <c r="B7" s="10">
        <v>4</v>
      </c>
      <c r="C7" s="10" t="s">
        <v>1552</v>
      </c>
      <c r="D7" s="12">
        <v>44197</v>
      </c>
      <c r="E7" s="10" t="s">
        <v>1546</v>
      </c>
      <c r="F7" s="10" t="s">
        <v>1556</v>
      </c>
      <c r="G7" s="13">
        <v>867</v>
      </c>
      <c r="J7" s="10" t="s">
        <v>1557</v>
      </c>
    </row>
    <row r="8" spans="2:17" x14ac:dyDescent="0.3">
      <c r="B8" s="10">
        <v>5</v>
      </c>
      <c r="C8" s="10" t="s">
        <v>1549</v>
      </c>
      <c r="D8" s="12">
        <v>44197</v>
      </c>
      <c r="E8" s="10" t="s">
        <v>1558</v>
      </c>
      <c r="F8" s="10" t="s">
        <v>1556</v>
      </c>
      <c r="G8" s="13">
        <v>420</v>
      </c>
      <c r="J8" s="10" t="s">
        <v>1559</v>
      </c>
    </row>
    <row r="9" spans="2:17" x14ac:dyDescent="0.3">
      <c r="B9" s="10">
        <v>6</v>
      </c>
      <c r="C9" s="10" t="s">
        <v>1552</v>
      </c>
      <c r="D9" s="12">
        <v>44197</v>
      </c>
      <c r="E9" s="10" t="s">
        <v>1550</v>
      </c>
      <c r="F9" s="10" t="s">
        <v>1556</v>
      </c>
      <c r="G9" s="13">
        <v>819</v>
      </c>
      <c r="J9" s="10" t="s">
        <v>1560</v>
      </c>
    </row>
    <row r="10" spans="2:17" x14ac:dyDescent="0.3">
      <c r="B10" s="10">
        <v>7</v>
      </c>
      <c r="C10" s="10" t="s">
        <v>1552</v>
      </c>
      <c r="D10" s="12">
        <v>44197</v>
      </c>
      <c r="E10" s="10" t="s">
        <v>1558</v>
      </c>
      <c r="F10" s="10" t="s">
        <v>1556</v>
      </c>
      <c r="G10" s="13">
        <v>949</v>
      </c>
      <c r="J10" s="10" t="s">
        <v>1561</v>
      </c>
    </row>
    <row r="11" spans="2:17" x14ac:dyDescent="0.3">
      <c r="B11" s="10">
        <v>8</v>
      </c>
      <c r="C11" s="10" t="s">
        <v>1545</v>
      </c>
      <c r="D11" s="12">
        <v>44197</v>
      </c>
      <c r="E11" s="10" t="s">
        <v>1550</v>
      </c>
      <c r="F11" s="10" t="s">
        <v>1556</v>
      </c>
      <c r="G11" s="13">
        <v>345.59999999999997</v>
      </c>
      <c r="J11" s="10" t="s">
        <v>1562</v>
      </c>
    </row>
    <row r="12" spans="2:17" x14ac:dyDescent="0.3">
      <c r="B12" s="10">
        <v>9</v>
      </c>
      <c r="C12" s="10" t="s">
        <v>1552</v>
      </c>
      <c r="D12" s="12">
        <v>44197</v>
      </c>
      <c r="E12" s="10" t="s">
        <v>1563</v>
      </c>
      <c r="F12" s="10" t="s">
        <v>1554</v>
      </c>
      <c r="G12" s="13">
        <v>320</v>
      </c>
      <c r="J12" s="10" t="s">
        <v>1564</v>
      </c>
    </row>
    <row r="13" spans="2:17" x14ac:dyDescent="0.3">
      <c r="B13" s="10">
        <v>10</v>
      </c>
      <c r="C13" s="10" t="s">
        <v>1545</v>
      </c>
      <c r="D13" s="12">
        <v>44197</v>
      </c>
      <c r="E13" s="10" t="s">
        <v>1553</v>
      </c>
      <c r="F13" s="10" t="s">
        <v>1547</v>
      </c>
      <c r="G13" s="13">
        <v>724.8</v>
      </c>
      <c r="J13" s="10" t="s">
        <v>1565</v>
      </c>
    </row>
    <row r="14" spans="2:17" x14ac:dyDescent="0.3">
      <c r="B14" s="10">
        <v>11</v>
      </c>
      <c r="C14" s="10" t="s">
        <v>1549</v>
      </c>
      <c r="D14" s="12">
        <v>44197</v>
      </c>
      <c r="E14" s="10" t="s">
        <v>1563</v>
      </c>
      <c r="F14" s="10" t="s">
        <v>1554</v>
      </c>
      <c r="G14" s="13">
        <v>607.20000000000005</v>
      </c>
      <c r="J14" s="10" t="s">
        <v>1566</v>
      </c>
    </row>
    <row r="15" spans="2:17" x14ac:dyDescent="0.3">
      <c r="B15" s="10">
        <v>12</v>
      </c>
      <c r="C15" s="10" t="s">
        <v>1552</v>
      </c>
      <c r="D15" s="12">
        <v>44197</v>
      </c>
      <c r="E15" s="10" t="s">
        <v>1567</v>
      </c>
      <c r="F15" s="10" t="s">
        <v>1547</v>
      </c>
      <c r="G15" s="13">
        <v>741</v>
      </c>
      <c r="J15" s="10" t="s">
        <v>1568</v>
      </c>
    </row>
    <row r="16" spans="2:17" x14ac:dyDescent="0.3">
      <c r="B16" s="10">
        <v>13</v>
      </c>
      <c r="C16" s="10" t="s">
        <v>1545</v>
      </c>
      <c r="D16" s="12">
        <v>44197</v>
      </c>
      <c r="E16" s="10" t="s">
        <v>1563</v>
      </c>
      <c r="F16" s="10" t="s">
        <v>1556</v>
      </c>
      <c r="G16" s="13">
        <v>217.2</v>
      </c>
      <c r="J16" s="10" t="s">
        <v>1569</v>
      </c>
    </row>
    <row r="17" spans="2:17" x14ac:dyDescent="0.3">
      <c r="B17" s="10">
        <v>14</v>
      </c>
      <c r="C17" s="10" t="s">
        <v>1545</v>
      </c>
      <c r="D17" s="12">
        <v>44197</v>
      </c>
      <c r="E17" s="10" t="s">
        <v>1550</v>
      </c>
      <c r="F17" s="10" t="s">
        <v>1547</v>
      </c>
      <c r="G17" s="13">
        <v>770.4</v>
      </c>
    </row>
    <row r="18" spans="2:17" x14ac:dyDescent="0.3">
      <c r="B18" s="10">
        <v>15</v>
      </c>
      <c r="C18" s="10" t="s">
        <v>1552</v>
      </c>
      <c r="D18" s="12">
        <v>44197</v>
      </c>
      <c r="E18" s="10" t="s">
        <v>1570</v>
      </c>
      <c r="F18" s="10" t="s">
        <v>1547</v>
      </c>
      <c r="G18" s="13">
        <v>770</v>
      </c>
      <c r="J18" s="14" t="s">
        <v>1571</v>
      </c>
      <c r="K18" s="14"/>
      <c r="L18" s="14"/>
      <c r="M18" s="14"/>
      <c r="N18" s="14"/>
      <c r="O18" s="14"/>
      <c r="P18" s="14"/>
      <c r="Q18" s="14"/>
    </row>
    <row r="19" spans="2:17" x14ac:dyDescent="0.3">
      <c r="B19" s="10">
        <v>16</v>
      </c>
      <c r="C19" s="10" t="s">
        <v>1552</v>
      </c>
      <c r="D19" s="12">
        <v>44197</v>
      </c>
      <c r="E19" s="10" t="s">
        <v>1546</v>
      </c>
      <c r="F19" s="10" t="s">
        <v>1547</v>
      </c>
      <c r="G19" s="13">
        <v>824</v>
      </c>
      <c r="J19" s="14" t="s">
        <v>1572</v>
      </c>
      <c r="K19" s="14"/>
      <c r="L19" s="14"/>
      <c r="M19" s="14"/>
      <c r="N19" s="14"/>
      <c r="O19" s="14"/>
      <c r="P19" s="14"/>
      <c r="Q19" s="14"/>
    </row>
    <row r="20" spans="2:17" x14ac:dyDescent="0.3">
      <c r="B20" s="10">
        <v>17</v>
      </c>
      <c r="C20" s="10" t="s">
        <v>1552</v>
      </c>
      <c r="D20" s="12">
        <v>44197</v>
      </c>
      <c r="E20" s="10" t="s">
        <v>1570</v>
      </c>
      <c r="F20" s="10" t="s">
        <v>1547</v>
      </c>
      <c r="G20" s="13">
        <v>356</v>
      </c>
    </row>
    <row r="21" spans="2:17" x14ac:dyDescent="0.3">
      <c r="B21" s="10">
        <v>18</v>
      </c>
      <c r="C21" s="10" t="s">
        <v>1552</v>
      </c>
      <c r="D21" s="12">
        <v>44197</v>
      </c>
      <c r="E21" s="10" t="s">
        <v>1570</v>
      </c>
      <c r="F21" s="10" t="s">
        <v>1554</v>
      </c>
      <c r="G21" s="13">
        <v>407</v>
      </c>
      <c r="J21" s="14" t="s">
        <v>1573</v>
      </c>
      <c r="K21" s="14"/>
      <c r="L21" s="14"/>
      <c r="M21" s="14"/>
      <c r="N21" s="14"/>
      <c r="O21" s="14"/>
      <c r="P21" s="14"/>
      <c r="Q21" s="14"/>
    </row>
    <row r="22" spans="2:17" x14ac:dyDescent="0.3">
      <c r="B22" s="10">
        <v>19</v>
      </c>
      <c r="C22" s="10" t="s">
        <v>1545</v>
      </c>
      <c r="D22" s="12">
        <v>44197</v>
      </c>
      <c r="E22" s="10" t="s">
        <v>1553</v>
      </c>
      <c r="F22" s="10" t="s">
        <v>1556</v>
      </c>
      <c r="G22" s="13">
        <v>1166.3999999999999</v>
      </c>
      <c r="J22" s="14" t="s">
        <v>1574</v>
      </c>
      <c r="K22" s="14"/>
      <c r="L22" s="14"/>
      <c r="M22" s="14"/>
      <c r="N22" s="14"/>
      <c r="O22" s="14"/>
      <c r="P22" s="14"/>
      <c r="Q22" s="14"/>
    </row>
    <row r="23" spans="2:17" x14ac:dyDescent="0.3">
      <c r="B23" s="10">
        <v>20</v>
      </c>
      <c r="C23" s="10" t="s">
        <v>1549</v>
      </c>
      <c r="D23" s="12">
        <v>44198</v>
      </c>
      <c r="E23" s="10" t="s">
        <v>1570</v>
      </c>
      <c r="F23" s="10" t="s">
        <v>1556</v>
      </c>
      <c r="G23" s="13">
        <v>465.6</v>
      </c>
      <c r="J23" s="14" t="s">
        <v>1575</v>
      </c>
      <c r="K23" s="14"/>
      <c r="L23" s="14"/>
      <c r="M23" s="14"/>
      <c r="N23" s="14"/>
      <c r="O23" s="14"/>
      <c r="P23" s="14"/>
      <c r="Q23" s="14"/>
    </row>
    <row r="24" spans="2:17" x14ac:dyDescent="0.3">
      <c r="B24" s="10">
        <v>21</v>
      </c>
      <c r="C24" s="10" t="s">
        <v>1545</v>
      </c>
      <c r="D24" s="12">
        <v>44198</v>
      </c>
      <c r="E24" s="10" t="s">
        <v>1553</v>
      </c>
      <c r="F24" s="10" t="s">
        <v>1547</v>
      </c>
      <c r="G24" s="13">
        <v>931.19999999999993</v>
      </c>
    </row>
    <row r="25" spans="2:17" x14ac:dyDescent="0.3">
      <c r="B25" s="10">
        <v>22</v>
      </c>
      <c r="C25" s="10" t="s">
        <v>1552</v>
      </c>
      <c r="D25" s="12">
        <v>44198</v>
      </c>
      <c r="E25" s="10" t="s">
        <v>1550</v>
      </c>
      <c r="F25" s="10" t="s">
        <v>1556</v>
      </c>
      <c r="G25" s="13">
        <v>739</v>
      </c>
      <c r="J25" s="14" t="s">
        <v>1576</v>
      </c>
      <c r="K25" s="14"/>
      <c r="L25" s="14"/>
      <c r="M25" s="14"/>
      <c r="N25" s="14"/>
      <c r="O25" s="14"/>
      <c r="P25" s="14"/>
      <c r="Q25" s="14"/>
    </row>
    <row r="26" spans="2:17" x14ac:dyDescent="0.3">
      <c r="B26" s="10">
        <v>23</v>
      </c>
      <c r="C26" s="10" t="s">
        <v>1552</v>
      </c>
      <c r="D26" s="12">
        <v>44198</v>
      </c>
      <c r="E26" s="10" t="s">
        <v>1546</v>
      </c>
      <c r="F26" s="10" t="s">
        <v>1554</v>
      </c>
      <c r="G26" s="13">
        <v>335</v>
      </c>
      <c r="J26" s="14" t="s">
        <v>1577</v>
      </c>
      <c r="K26" s="14"/>
      <c r="L26" s="14"/>
      <c r="M26" s="14"/>
      <c r="N26" s="14"/>
      <c r="O26" s="14"/>
      <c r="P26" s="14"/>
      <c r="Q26" s="14"/>
    </row>
    <row r="27" spans="2:17" x14ac:dyDescent="0.3">
      <c r="B27" s="10">
        <v>24</v>
      </c>
      <c r="C27" s="10" t="s">
        <v>1545</v>
      </c>
      <c r="D27" s="12">
        <v>44198</v>
      </c>
      <c r="E27" s="10" t="s">
        <v>1563</v>
      </c>
      <c r="F27" s="10" t="s">
        <v>1556</v>
      </c>
      <c r="G27" s="13">
        <v>334.8</v>
      </c>
      <c r="J27" s="14" t="s">
        <v>1578</v>
      </c>
      <c r="K27" s="14"/>
      <c r="L27" s="14"/>
      <c r="M27" s="14"/>
      <c r="N27" s="14"/>
      <c r="O27" s="14"/>
      <c r="P27" s="14"/>
      <c r="Q27" s="14"/>
    </row>
    <row r="28" spans="2:17" x14ac:dyDescent="0.3">
      <c r="B28" s="10">
        <v>25</v>
      </c>
      <c r="C28" s="10" t="s">
        <v>1552</v>
      </c>
      <c r="D28" s="12">
        <v>44198</v>
      </c>
      <c r="E28" s="10" t="s">
        <v>1570</v>
      </c>
      <c r="F28" s="10" t="s">
        <v>1547</v>
      </c>
      <c r="G28" s="13">
        <v>802</v>
      </c>
      <c r="J28" s="14" t="s">
        <v>1579</v>
      </c>
      <c r="K28" s="14"/>
      <c r="L28" s="14"/>
      <c r="M28" s="14"/>
      <c r="N28" s="14"/>
      <c r="O28" s="14"/>
      <c r="P28" s="14"/>
      <c r="Q28" s="14"/>
    </row>
    <row r="29" spans="2:17" x14ac:dyDescent="0.3">
      <c r="B29" s="10">
        <v>26</v>
      </c>
      <c r="C29" s="10" t="s">
        <v>1545</v>
      </c>
      <c r="D29" s="12">
        <v>44198</v>
      </c>
      <c r="E29" s="10" t="s">
        <v>1553</v>
      </c>
      <c r="F29" s="10" t="s">
        <v>1554</v>
      </c>
      <c r="G29" s="13">
        <v>405.59999999999997</v>
      </c>
    </row>
    <row r="30" spans="2:17" x14ac:dyDescent="0.3">
      <c r="B30" s="10">
        <v>27</v>
      </c>
      <c r="C30" s="10" t="s">
        <v>1549</v>
      </c>
      <c r="D30" s="12">
        <v>44198</v>
      </c>
      <c r="E30" s="10" t="s">
        <v>1550</v>
      </c>
      <c r="F30" s="10" t="s">
        <v>1547</v>
      </c>
      <c r="G30" s="13">
        <v>286.40000000000003</v>
      </c>
    </row>
    <row r="31" spans="2:17" x14ac:dyDescent="0.3">
      <c r="B31" s="10">
        <v>28</v>
      </c>
      <c r="C31" s="10" t="s">
        <v>1552</v>
      </c>
      <c r="D31" s="12">
        <v>44198</v>
      </c>
      <c r="E31" s="10" t="s">
        <v>1558</v>
      </c>
      <c r="F31" s="10" t="s">
        <v>1554</v>
      </c>
      <c r="G31" s="13">
        <v>356</v>
      </c>
    </row>
    <row r="32" spans="2:17" x14ac:dyDescent="0.3">
      <c r="B32" s="10">
        <v>29</v>
      </c>
      <c r="C32" s="10" t="s">
        <v>1549</v>
      </c>
      <c r="D32" s="12">
        <v>44198</v>
      </c>
      <c r="E32" s="10" t="s">
        <v>1563</v>
      </c>
      <c r="F32" s="10" t="s">
        <v>1554</v>
      </c>
      <c r="G32" s="13">
        <v>677.6</v>
      </c>
    </row>
    <row r="33" spans="2:7" x14ac:dyDescent="0.3">
      <c r="B33" s="10">
        <v>30</v>
      </c>
      <c r="C33" s="10" t="s">
        <v>1545</v>
      </c>
      <c r="D33" s="12">
        <v>44198</v>
      </c>
      <c r="E33" s="10" t="s">
        <v>1550</v>
      </c>
      <c r="F33" s="10" t="s">
        <v>1554</v>
      </c>
      <c r="G33" s="13">
        <v>1087.2</v>
      </c>
    </row>
    <row r="34" spans="2:7" x14ac:dyDescent="0.3">
      <c r="B34" s="10">
        <v>31</v>
      </c>
      <c r="C34" s="10" t="s">
        <v>1545</v>
      </c>
      <c r="D34" s="12">
        <v>44198</v>
      </c>
      <c r="E34" s="10" t="s">
        <v>1550</v>
      </c>
      <c r="F34" s="10" t="s">
        <v>1554</v>
      </c>
      <c r="G34" s="13">
        <v>192</v>
      </c>
    </row>
    <row r="35" spans="2:7" x14ac:dyDescent="0.3">
      <c r="B35" s="10">
        <v>32</v>
      </c>
      <c r="C35" s="10" t="s">
        <v>1549</v>
      </c>
      <c r="D35" s="12">
        <v>44198</v>
      </c>
      <c r="E35" s="10" t="s">
        <v>1546</v>
      </c>
      <c r="F35" s="10" t="s">
        <v>1556</v>
      </c>
      <c r="G35" s="13">
        <v>375.20000000000005</v>
      </c>
    </row>
    <row r="36" spans="2:7" x14ac:dyDescent="0.3">
      <c r="B36" s="10">
        <v>33</v>
      </c>
      <c r="C36" s="10" t="s">
        <v>1545</v>
      </c>
      <c r="D36" s="12">
        <v>44199</v>
      </c>
      <c r="E36" s="10" t="s">
        <v>1558</v>
      </c>
      <c r="F36" s="10" t="s">
        <v>1556</v>
      </c>
      <c r="G36" s="13">
        <v>984</v>
      </c>
    </row>
    <row r="37" spans="2:7" x14ac:dyDescent="0.3">
      <c r="B37" s="10">
        <v>34</v>
      </c>
      <c r="C37" s="10" t="s">
        <v>1549</v>
      </c>
      <c r="D37" s="12">
        <v>44199</v>
      </c>
      <c r="E37" s="10" t="s">
        <v>1567</v>
      </c>
      <c r="F37" s="10" t="s">
        <v>1547</v>
      </c>
      <c r="G37" s="13">
        <v>377.6</v>
      </c>
    </row>
    <row r="38" spans="2:7" x14ac:dyDescent="0.3">
      <c r="B38" s="10">
        <v>35</v>
      </c>
      <c r="C38" s="10" t="s">
        <v>1549</v>
      </c>
      <c r="D38" s="12">
        <v>44199</v>
      </c>
      <c r="E38" s="10" t="s">
        <v>1563</v>
      </c>
      <c r="F38" s="10" t="s">
        <v>1547</v>
      </c>
      <c r="G38" s="13">
        <v>411.20000000000005</v>
      </c>
    </row>
    <row r="39" spans="2:7" x14ac:dyDescent="0.3">
      <c r="B39" s="10">
        <v>36</v>
      </c>
      <c r="C39" s="10" t="s">
        <v>1545</v>
      </c>
      <c r="D39" s="12">
        <v>44199</v>
      </c>
      <c r="E39" s="10" t="s">
        <v>1550</v>
      </c>
      <c r="F39" s="10" t="s">
        <v>1556</v>
      </c>
      <c r="G39" s="13">
        <v>1102.8</v>
      </c>
    </row>
    <row r="40" spans="2:7" x14ac:dyDescent="0.3">
      <c r="B40" s="10">
        <v>37</v>
      </c>
      <c r="C40" s="10" t="s">
        <v>1552</v>
      </c>
      <c r="D40" s="12">
        <v>44199</v>
      </c>
      <c r="E40" s="10" t="s">
        <v>1546</v>
      </c>
      <c r="F40" s="10" t="s">
        <v>1556</v>
      </c>
      <c r="G40" s="13">
        <v>629</v>
      </c>
    </row>
    <row r="41" spans="2:7" x14ac:dyDescent="0.3">
      <c r="B41" s="10">
        <v>38</v>
      </c>
      <c r="C41" s="10" t="s">
        <v>1552</v>
      </c>
      <c r="D41" s="12">
        <v>44199</v>
      </c>
      <c r="E41" s="10" t="s">
        <v>1553</v>
      </c>
      <c r="F41" s="10" t="s">
        <v>1556</v>
      </c>
      <c r="G41" s="13">
        <v>133</v>
      </c>
    </row>
    <row r="42" spans="2:7" x14ac:dyDescent="0.3">
      <c r="B42" s="10">
        <v>39</v>
      </c>
      <c r="C42" s="10" t="s">
        <v>1545</v>
      </c>
      <c r="D42" s="12">
        <v>44200</v>
      </c>
      <c r="E42" s="10" t="s">
        <v>1570</v>
      </c>
      <c r="F42" s="10" t="s">
        <v>1556</v>
      </c>
      <c r="G42" s="13">
        <v>139.19999999999999</v>
      </c>
    </row>
    <row r="43" spans="2:7" x14ac:dyDescent="0.3">
      <c r="B43" s="10">
        <v>40</v>
      </c>
      <c r="C43" s="10" t="s">
        <v>1552</v>
      </c>
      <c r="D43" s="12">
        <v>44200</v>
      </c>
      <c r="E43" s="10" t="s">
        <v>1570</v>
      </c>
      <c r="F43" s="10" t="s">
        <v>1554</v>
      </c>
      <c r="G43" s="13">
        <v>138</v>
      </c>
    </row>
    <row r="44" spans="2:7" x14ac:dyDescent="0.3">
      <c r="B44" s="10">
        <v>41</v>
      </c>
      <c r="C44" s="10" t="s">
        <v>1549</v>
      </c>
      <c r="D44" s="12">
        <v>44200</v>
      </c>
      <c r="E44" s="10" t="s">
        <v>1558</v>
      </c>
      <c r="F44" s="10" t="s">
        <v>1554</v>
      </c>
      <c r="G44" s="13">
        <v>410.40000000000003</v>
      </c>
    </row>
    <row r="45" spans="2:7" x14ac:dyDescent="0.3">
      <c r="B45" s="10">
        <v>42</v>
      </c>
      <c r="C45" s="10" t="s">
        <v>1545</v>
      </c>
      <c r="D45" s="12">
        <v>44200</v>
      </c>
      <c r="E45" s="10" t="s">
        <v>1570</v>
      </c>
      <c r="F45" s="10" t="s">
        <v>1547</v>
      </c>
      <c r="G45" s="13">
        <v>206.4</v>
      </c>
    </row>
    <row r="46" spans="2:7" x14ac:dyDescent="0.3">
      <c r="B46" s="10">
        <v>43</v>
      </c>
      <c r="C46" s="10" t="s">
        <v>1552</v>
      </c>
      <c r="D46" s="12">
        <v>44200</v>
      </c>
      <c r="E46" s="10" t="s">
        <v>1570</v>
      </c>
      <c r="F46" s="10" t="s">
        <v>1554</v>
      </c>
      <c r="G46" s="13">
        <v>237</v>
      </c>
    </row>
    <row r="47" spans="2:7" x14ac:dyDescent="0.3">
      <c r="B47" s="10">
        <v>44</v>
      </c>
      <c r="C47" s="10" t="s">
        <v>1545</v>
      </c>
      <c r="D47" s="12">
        <v>44200</v>
      </c>
      <c r="E47" s="10" t="s">
        <v>1546</v>
      </c>
      <c r="F47" s="10" t="s">
        <v>1556</v>
      </c>
      <c r="G47" s="13">
        <v>1111.2</v>
      </c>
    </row>
    <row r="48" spans="2:7" x14ac:dyDescent="0.3">
      <c r="B48" s="10">
        <v>45</v>
      </c>
      <c r="C48" s="10" t="s">
        <v>1552</v>
      </c>
      <c r="D48" s="12">
        <v>44200</v>
      </c>
      <c r="E48" s="10" t="s">
        <v>1550</v>
      </c>
      <c r="F48" s="10" t="s">
        <v>1554</v>
      </c>
      <c r="G48" s="13">
        <v>825</v>
      </c>
    </row>
    <row r="49" spans="2:7" x14ac:dyDescent="0.3">
      <c r="B49" s="10">
        <v>46</v>
      </c>
      <c r="C49" s="10" t="s">
        <v>1552</v>
      </c>
      <c r="D49" s="12">
        <v>44201</v>
      </c>
      <c r="E49" s="10" t="s">
        <v>1550</v>
      </c>
      <c r="F49" s="10" t="s">
        <v>1556</v>
      </c>
      <c r="G49" s="13">
        <v>676</v>
      </c>
    </row>
    <row r="50" spans="2:7" x14ac:dyDescent="0.3">
      <c r="B50" s="10">
        <v>47</v>
      </c>
      <c r="C50" s="10" t="s">
        <v>1549</v>
      </c>
      <c r="D50" s="12">
        <v>44201</v>
      </c>
      <c r="E50" s="10" t="s">
        <v>1550</v>
      </c>
      <c r="F50" s="10" t="s">
        <v>1554</v>
      </c>
      <c r="G50" s="13">
        <v>324.8</v>
      </c>
    </row>
    <row r="51" spans="2:7" x14ac:dyDescent="0.3">
      <c r="B51" s="10">
        <v>48</v>
      </c>
      <c r="C51" s="10" t="s">
        <v>1545</v>
      </c>
      <c r="D51" s="12">
        <v>44201</v>
      </c>
      <c r="E51" s="10" t="s">
        <v>1553</v>
      </c>
      <c r="F51" s="10" t="s">
        <v>1554</v>
      </c>
      <c r="G51" s="13">
        <v>273.59999999999997</v>
      </c>
    </row>
    <row r="52" spans="2:7" x14ac:dyDescent="0.3">
      <c r="B52" s="10">
        <v>49</v>
      </c>
      <c r="C52" s="10" t="s">
        <v>1545</v>
      </c>
      <c r="D52" s="12">
        <v>44201</v>
      </c>
      <c r="E52" s="10" t="s">
        <v>1570</v>
      </c>
      <c r="F52" s="10" t="s">
        <v>1556</v>
      </c>
      <c r="G52" s="13">
        <v>1028.3999999999999</v>
      </c>
    </row>
    <row r="53" spans="2:7" x14ac:dyDescent="0.3">
      <c r="B53" s="10">
        <v>50</v>
      </c>
      <c r="C53" s="10" t="s">
        <v>1549</v>
      </c>
      <c r="D53" s="12">
        <v>44201</v>
      </c>
      <c r="E53" s="10" t="s">
        <v>1550</v>
      </c>
      <c r="F53" s="10" t="s">
        <v>1556</v>
      </c>
      <c r="G53" s="13">
        <v>724.80000000000007</v>
      </c>
    </row>
  </sheetData>
  <mergeCells count="1">
    <mergeCell ref="J2:Q2"/>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0D8E7-E69A-43B3-87B0-F74B826D97A3}">
  <dimension ref="A3:H53"/>
  <sheetViews>
    <sheetView topLeftCell="A34" zoomScale="115" zoomScaleNormal="115" workbookViewId="0">
      <selection activeCell="F56" sqref="F56"/>
    </sheetView>
  </sheetViews>
  <sheetFormatPr baseColWidth="10" defaultColWidth="8.58203125" defaultRowHeight="14.4" x14ac:dyDescent="0.3"/>
  <cols>
    <col min="1" max="1" width="5.9140625" style="10" customWidth="1"/>
    <col min="2" max="7" width="8.58203125" style="10"/>
    <col min="8" max="8" width="9.58203125" style="10" customWidth="1"/>
    <col min="9" max="16384" width="8.58203125" style="10"/>
  </cols>
  <sheetData>
    <row r="3" spans="1:8" x14ac:dyDescent="0.3">
      <c r="A3" s="15" t="s">
        <v>1538</v>
      </c>
      <c r="B3" s="10" t="s">
        <v>1539</v>
      </c>
      <c r="C3" s="10" t="s">
        <v>1540</v>
      </c>
      <c r="D3" s="10" t="s">
        <v>1541</v>
      </c>
      <c r="E3" s="10" t="s">
        <v>1617</v>
      </c>
      <c r="F3" s="10" t="s">
        <v>1542</v>
      </c>
      <c r="G3" s="15" t="s">
        <v>1543</v>
      </c>
      <c r="H3" s="10" t="s">
        <v>1614</v>
      </c>
    </row>
    <row r="4" spans="1:8" x14ac:dyDescent="0.3">
      <c r="A4" s="10">
        <v>1</v>
      </c>
      <c r="B4" s="10" t="s">
        <v>1545</v>
      </c>
      <c r="C4" s="12">
        <v>44197</v>
      </c>
      <c r="D4" s="10" t="s">
        <v>1546</v>
      </c>
      <c r="E4" s="16" t="s">
        <v>1618</v>
      </c>
      <c r="F4" s="10" t="s">
        <v>1547</v>
      </c>
      <c r="G4" s="13">
        <v>570</v>
      </c>
      <c r="H4" s="10" t="s">
        <v>1615</v>
      </c>
    </row>
    <row r="5" spans="1:8" x14ac:dyDescent="0.3">
      <c r="A5" s="10">
        <v>2</v>
      </c>
      <c r="B5" s="10" t="s">
        <v>1549</v>
      </c>
      <c r="C5" s="12">
        <v>44197</v>
      </c>
      <c r="D5" s="10" t="s">
        <v>1550</v>
      </c>
      <c r="E5" s="16" t="s">
        <v>1619</v>
      </c>
      <c r="F5" s="10" t="s">
        <v>1547</v>
      </c>
      <c r="G5" s="13">
        <v>336</v>
      </c>
      <c r="H5" s="10" t="s">
        <v>1615</v>
      </c>
    </row>
    <row r="6" spans="1:8" x14ac:dyDescent="0.3">
      <c r="A6" s="10">
        <v>3</v>
      </c>
      <c r="B6" s="10" t="s">
        <v>1552</v>
      </c>
      <c r="C6" s="12">
        <v>44197</v>
      </c>
      <c r="D6" s="10" t="s">
        <v>1553</v>
      </c>
      <c r="E6" s="16" t="s">
        <v>1620</v>
      </c>
      <c r="F6" s="10" t="s">
        <v>1554</v>
      </c>
      <c r="G6" s="13">
        <v>266</v>
      </c>
      <c r="H6" s="10" t="s">
        <v>1615</v>
      </c>
    </row>
    <row r="7" spans="1:8" x14ac:dyDescent="0.3">
      <c r="A7" s="10">
        <v>4</v>
      </c>
      <c r="B7" s="10" t="s">
        <v>1552</v>
      </c>
      <c r="C7" s="12">
        <v>44197</v>
      </c>
      <c r="D7" s="10" t="s">
        <v>1546</v>
      </c>
      <c r="E7" s="16" t="s">
        <v>1618</v>
      </c>
      <c r="F7" s="10" t="s">
        <v>1556</v>
      </c>
      <c r="G7" s="13">
        <v>867</v>
      </c>
      <c r="H7" s="10" t="s">
        <v>1615</v>
      </c>
    </row>
    <row r="8" spans="1:8" x14ac:dyDescent="0.3">
      <c r="A8" s="10">
        <v>5</v>
      </c>
      <c r="B8" s="10" t="s">
        <v>1549</v>
      </c>
      <c r="C8" s="12">
        <v>44197</v>
      </c>
      <c r="D8" s="10" t="s">
        <v>1558</v>
      </c>
      <c r="E8" s="16" t="s">
        <v>1619</v>
      </c>
      <c r="F8" s="10" t="s">
        <v>1556</v>
      </c>
      <c r="G8" s="13">
        <v>420</v>
      </c>
      <c r="H8" s="10" t="s">
        <v>1615</v>
      </c>
    </row>
    <row r="9" spans="1:8" x14ac:dyDescent="0.3">
      <c r="A9" s="10">
        <v>6</v>
      </c>
      <c r="B9" s="10" t="s">
        <v>1552</v>
      </c>
      <c r="C9" s="12">
        <v>44197</v>
      </c>
      <c r="D9" s="10" t="s">
        <v>1550</v>
      </c>
      <c r="E9" s="16" t="s">
        <v>1620</v>
      </c>
      <c r="F9" s="10" t="s">
        <v>1556</v>
      </c>
      <c r="G9" s="13">
        <v>819</v>
      </c>
      <c r="H9" s="10" t="s">
        <v>1615</v>
      </c>
    </row>
    <row r="10" spans="1:8" x14ac:dyDescent="0.3">
      <c r="A10" s="10">
        <v>7</v>
      </c>
      <c r="B10" s="10" t="s">
        <v>1552</v>
      </c>
      <c r="C10" s="12">
        <v>44197</v>
      </c>
      <c r="D10" s="10" t="s">
        <v>1558</v>
      </c>
      <c r="E10" s="16" t="s">
        <v>1618</v>
      </c>
      <c r="F10" s="10" t="s">
        <v>1556</v>
      </c>
      <c r="G10" s="13">
        <v>949</v>
      </c>
      <c r="H10" s="10" t="s">
        <v>1615</v>
      </c>
    </row>
    <row r="11" spans="1:8" x14ac:dyDescent="0.3">
      <c r="A11" s="10">
        <v>8</v>
      </c>
      <c r="B11" s="10" t="s">
        <v>1545</v>
      </c>
      <c r="C11" s="12">
        <v>44197</v>
      </c>
      <c r="D11" s="10" t="s">
        <v>1550</v>
      </c>
      <c r="E11" s="16" t="s">
        <v>1619</v>
      </c>
      <c r="F11" s="10" t="s">
        <v>1556</v>
      </c>
      <c r="G11" s="13">
        <v>345.59999999999997</v>
      </c>
      <c r="H11" s="10" t="s">
        <v>1615</v>
      </c>
    </row>
    <row r="12" spans="1:8" x14ac:dyDescent="0.3">
      <c r="A12" s="10">
        <v>9</v>
      </c>
      <c r="B12" s="10" t="s">
        <v>1552</v>
      </c>
      <c r="C12" s="12">
        <v>44197</v>
      </c>
      <c r="D12" s="10" t="s">
        <v>1563</v>
      </c>
      <c r="E12" s="16" t="s">
        <v>1620</v>
      </c>
      <c r="F12" s="10" t="s">
        <v>1554</v>
      </c>
      <c r="G12" s="13">
        <v>320</v>
      </c>
      <c r="H12" s="10" t="s">
        <v>1615</v>
      </c>
    </row>
    <row r="13" spans="1:8" x14ac:dyDescent="0.3">
      <c r="A13" s="10">
        <v>10</v>
      </c>
      <c r="B13" s="10" t="s">
        <v>1545</v>
      </c>
      <c r="C13" s="12">
        <v>44197</v>
      </c>
      <c r="D13" s="10" t="s">
        <v>1553</v>
      </c>
      <c r="E13" s="16" t="s">
        <v>1618</v>
      </c>
      <c r="F13" s="10" t="s">
        <v>1547</v>
      </c>
      <c r="G13" s="13">
        <v>724.8</v>
      </c>
      <c r="H13" s="10" t="s">
        <v>1615</v>
      </c>
    </row>
    <row r="14" spans="1:8" x14ac:dyDescent="0.3">
      <c r="A14" s="10">
        <v>11</v>
      </c>
      <c r="B14" s="10" t="s">
        <v>1549</v>
      </c>
      <c r="C14" s="12">
        <v>44197</v>
      </c>
      <c r="D14" s="10" t="s">
        <v>1563</v>
      </c>
      <c r="E14" s="16" t="s">
        <v>1619</v>
      </c>
      <c r="F14" s="10" t="s">
        <v>1554</v>
      </c>
      <c r="G14" s="13">
        <v>607.20000000000005</v>
      </c>
      <c r="H14" s="10" t="s">
        <v>1615</v>
      </c>
    </row>
    <row r="15" spans="1:8" x14ac:dyDescent="0.3">
      <c r="A15" s="10">
        <v>12</v>
      </c>
      <c r="B15" s="10" t="s">
        <v>1552</v>
      </c>
      <c r="C15" s="12">
        <v>44197</v>
      </c>
      <c r="D15" s="10" t="s">
        <v>1567</v>
      </c>
      <c r="E15" s="16" t="s">
        <v>1620</v>
      </c>
      <c r="F15" s="10" t="s">
        <v>1547</v>
      </c>
      <c r="G15" s="13">
        <v>741</v>
      </c>
      <c r="H15" s="10" t="s">
        <v>1615</v>
      </c>
    </row>
    <row r="16" spans="1:8" x14ac:dyDescent="0.3">
      <c r="A16" s="10">
        <v>13</v>
      </c>
      <c r="B16" s="10" t="s">
        <v>1545</v>
      </c>
      <c r="C16" s="12">
        <v>44197</v>
      </c>
      <c r="D16" s="10" t="s">
        <v>1563</v>
      </c>
      <c r="E16" s="16" t="s">
        <v>1618</v>
      </c>
      <c r="F16" s="10" t="s">
        <v>1556</v>
      </c>
      <c r="G16" s="13">
        <v>217.2</v>
      </c>
      <c r="H16" s="10" t="s">
        <v>1615</v>
      </c>
    </row>
    <row r="17" spans="1:8" x14ac:dyDescent="0.3">
      <c r="A17" s="10">
        <v>14</v>
      </c>
      <c r="B17" s="10" t="s">
        <v>1545</v>
      </c>
      <c r="C17" s="12">
        <v>44197</v>
      </c>
      <c r="D17" s="10" t="s">
        <v>1550</v>
      </c>
      <c r="E17" s="16" t="s">
        <v>1619</v>
      </c>
      <c r="F17" s="10" t="s">
        <v>1547</v>
      </c>
      <c r="G17" s="13">
        <v>770.4</v>
      </c>
      <c r="H17" s="10" t="s">
        <v>1615</v>
      </c>
    </row>
    <row r="18" spans="1:8" x14ac:dyDescent="0.3">
      <c r="A18" s="10">
        <v>15</v>
      </c>
      <c r="B18" s="10" t="s">
        <v>1552</v>
      </c>
      <c r="C18" s="12">
        <v>44197</v>
      </c>
      <c r="D18" s="10" t="s">
        <v>1570</v>
      </c>
      <c r="E18" s="16" t="s">
        <v>1620</v>
      </c>
      <c r="F18" s="10" t="s">
        <v>1547</v>
      </c>
      <c r="G18" s="13">
        <v>770</v>
      </c>
      <c r="H18" s="10" t="s">
        <v>1615</v>
      </c>
    </row>
    <row r="19" spans="1:8" x14ac:dyDescent="0.3">
      <c r="A19" s="10">
        <v>16</v>
      </c>
      <c r="B19" s="10" t="s">
        <v>1552</v>
      </c>
      <c r="C19" s="12">
        <v>44197</v>
      </c>
      <c r="D19" s="10" t="s">
        <v>1546</v>
      </c>
      <c r="E19" s="16" t="s">
        <v>1618</v>
      </c>
      <c r="F19" s="10" t="s">
        <v>1547</v>
      </c>
      <c r="G19" s="13">
        <v>824</v>
      </c>
      <c r="H19" s="10" t="s">
        <v>1615</v>
      </c>
    </row>
    <row r="20" spans="1:8" x14ac:dyDescent="0.3">
      <c r="A20" s="10">
        <v>17</v>
      </c>
      <c r="B20" s="10" t="s">
        <v>1552</v>
      </c>
      <c r="C20" s="12">
        <v>44197</v>
      </c>
      <c r="D20" s="10" t="s">
        <v>1570</v>
      </c>
      <c r="E20" s="16" t="s">
        <v>1619</v>
      </c>
      <c r="F20" s="10" t="s">
        <v>1547</v>
      </c>
      <c r="G20" s="13">
        <v>356</v>
      </c>
      <c r="H20" s="10" t="s">
        <v>1615</v>
      </c>
    </row>
    <row r="21" spans="1:8" x14ac:dyDescent="0.3">
      <c r="A21" s="10">
        <v>18</v>
      </c>
      <c r="B21" s="10" t="s">
        <v>1552</v>
      </c>
      <c r="C21" s="12">
        <v>44197</v>
      </c>
      <c r="D21" s="10" t="s">
        <v>1570</v>
      </c>
      <c r="E21" s="16" t="s">
        <v>1620</v>
      </c>
      <c r="F21" s="10" t="s">
        <v>1554</v>
      </c>
      <c r="G21" s="13">
        <v>407</v>
      </c>
      <c r="H21" s="10" t="s">
        <v>1615</v>
      </c>
    </row>
    <row r="22" spans="1:8" x14ac:dyDescent="0.3">
      <c r="A22" s="10">
        <v>19</v>
      </c>
      <c r="B22" s="10" t="s">
        <v>1545</v>
      </c>
      <c r="C22" s="12">
        <v>44197</v>
      </c>
      <c r="D22" s="10" t="s">
        <v>1553</v>
      </c>
      <c r="E22" s="16" t="s">
        <v>1618</v>
      </c>
      <c r="F22" s="10" t="s">
        <v>1556</v>
      </c>
      <c r="G22" s="13">
        <v>1166.3999999999999</v>
      </c>
      <c r="H22" s="10" t="s">
        <v>1615</v>
      </c>
    </row>
    <row r="23" spans="1:8" x14ac:dyDescent="0.3">
      <c r="A23" s="10">
        <v>20</v>
      </c>
      <c r="B23" s="10" t="s">
        <v>1549</v>
      </c>
      <c r="C23" s="12">
        <v>44198</v>
      </c>
      <c r="D23" s="10" t="s">
        <v>1570</v>
      </c>
      <c r="E23" s="16" t="s">
        <v>1619</v>
      </c>
      <c r="F23" s="10" t="s">
        <v>1556</v>
      </c>
      <c r="G23" s="13">
        <v>465.6</v>
      </c>
      <c r="H23" s="10" t="s">
        <v>1615</v>
      </c>
    </row>
    <row r="24" spans="1:8" x14ac:dyDescent="0.3">
      <c r="A24" s="10">
        <v>21</v>
      </c>
      <c r="B24" s="10" t="s">
        <v>1545</v>
      </c>
      <c r="C24" s="12">
        <v>44198</v>
      </c>
      <c r="D24" s="10" t="s">
        <v>1553</v>
      </c>
      <c r="E24" s="16" t="s">
        <v>1620</v>
      </c>
      <c r="F24" s="10" t="s">
        <v>1547</v>
      </c>
      <c r="G24" s="13">
        <v>931.19999999999993</v>
      </c>
      <c r="H24" s="10" t="s">
        <v>1615</v>
      </c>
    </row>
    <row r="25" spans="1:8" x14ac:dyDescent="0.3">
      <c r="A25" s="10">
        <v>22</v>
      </c>
      <c r="B25" s="10" t="s">
        <v>1552</v>
      </c>
      <c r="C25" s="12">
        <v>44198</v>
      </c>
      <c r="D25" s="10" t="s">
        <v>1550</v>
      </c>
      <c r="E25" s="16" t="s">
        <v>1618</v>
      </c>
      <c r="F25" s="10" t="s">
        <v>1556</v>
      </c>
      <c r="G25" s="13">
        <v>739</v>
      </c>
      <c r="H25" s="10" t="s">
        <v>1615</v>
      </c>
    </row>
    <row r="26" spans="1:8" x14ac:dyDescent="0.3">
      <c r="A26" s="10">
        <v>23</v>
      </c>
      <c r="B26" s="10" t="s">
        <v>1552</v>
      </c>
      <c r="C26" s="12">
        <v>44198</v>
      </c>
      <c r="D26" s="10" t="s">
        <v>1546</v>
      </c>
      <c r="E26" s="16" t="s">
        <v>1619</v>
      </c>
      <c r="F26" s="10" t="s">
        <v>1554</v>
      </c>
      <c r="G26" s="13">
        <v>335</v>
      </c>
      <c r="H26" s="10" t="s">
        <v>1615</v>
      </c>
    </row>
    <row r="27" spans="1:8" x14ac:dyDescent="0.3">
      <c r="A27" s="10">
        <v>24</v>
      </c>
      <c r="B27" s="10" t="s">
        <v>1545</v>
      </c>
      <c r="C27" s="12">
        <v>44198</v>
      </c>
      <c r="D27" s="10" t="s">
        <v>1563</v>
      </c>
      <c r="E27" s="16" t="s">
        <v>1620</v>
      </c>
      <c r="F27" s="10" t="s">
        <v>1556</v>
      </c>
      <c r="G27" s="13">
        <v>334.8</v>
      </c>
      <c r="H27" s="10" t="s">
        <v>1615</v>
      </c>
    </row>
    <row r="28" spans="1:8" x14ac:dyDescent="0.3">
      <c r="A28" s="10">
        <v>25</v>
      </c>
      <c r="B28" s="10" t="s">
        <v>1552</v>
      </c>
      <c r="C28" s="12">
        <v>44198</v>
      </c>
      <c r="D28" s="10" t="s">
        <v>1570</v>
      </c>
      <c r="E28" s="16" t="s">
        <v>1618</v>
      </c>
      <c r="F28" s="10" t="s">
        <v>1547</v>
      </c>
      <c r="G28" s="13">
        <v>802</v>
      </c>
      <c r="H28" s="10" t="s">
        <v>1615</v>
      </c>
    </row>
    <row r="29" spans="1:8" x14ac:dyDescent="0.3">
      <c r="A29" s="10">
        <v>26</v>
      </c>
      <c r="B29" s="10" t="s">
        <v>1545</v>
      </c>
      <c r="C29" s="12">
        <v>44198</v>
      </c>
      <c r="D29" s="10" t="s">
        <v>1553</v>
      </c>
      <c r="E29" s="16" t="s">
        <v>1619</v>
      </c>
      <c r="F29" s="10" t="s">
        <v>1554</v>
      </c>
      <c r="G29" s="13">
        <v>405.59999999999997</v>
      </c>
      <c r="H29" s="10" t="s">
        <v>1615</v>
      </c>
    </row>
    <row r="30" spans="1:8" x14ac:dyDescent="0.3">
      <c r="A30" s="10">
        <v>27</v>
      </c>
      <c r="B30" s="10" t="s">
        <v>1549</v>
      </c>
      <c r="C30" s="12">
        <v>44198</v>
      </c>
      <c r="D30" s="10" t="s">
        <v>1550</v>
      </c>
      <c r="E30" s="16" t="s">
        <v>1620</v>
      </c>
      <c r="F30" s="10" t="s">
        <v>1547</v>
      </c>
      <c r="G30" s="13">
        <v>286.40000000000003</v>
      </c>
      <c r="H30" s="10" t="s">
        <v>1615</v>
      </c>
    </row>
    <row r="31" spans="1:8" x14ac:dyDescent="0.3">
      <c r="A31" s="10">
        <v>28</v>
      </c>
      <c r="B31" s="10" t="s">
        <v>1552</v>
      </c>
      <c r="C31" s="12">
        <v>44198</v>
      </c>
      <c r="D31" s="10" t="s">
        <v>1558</v>
      </c>
      <c r="E31" s="16" t="s">
        <v>1618</v>
      </c>
      <c r="F31" s="10" t="s">
        <v>1554</v>
      </c>
      <c r="G31" s="13">
        <v>356</v>
      </c>
      <c r="H31" s="10" t="s">
        <v>1615</v>
      </c>
    </row>
    <row r="32" spans="1:8" x14ac:dyDescent="0.3">
      <c r="A32" s="10">
        <v>29</v>
      </c>
      <c r="B32" s="10" t="s">
        <v>1549</v>
      </c>
      <c r="C32" s="12">
        <v>44198</v>
      </c>
      <c r="D32" s="10" t="s">
        <v>1563</v>
      </c>
      <c r="E32" s="16" t="s">
        <v>1619</v>
      </c>
      <c r="F32" s="10" t="s">
        <v>1554</v>
      </c>
      <c r="G32" s="13">
        <v>677.6</v>
      </c>
      <c r="H32" s="10" t="s">
        <v>1615</v>
      </c>
    </row>
    <row r="33" spans="1:8" x14ac:dyDescent="0.3">
      <c r="A33" s="10">
        <v>30</v>
      </c>
      <c r="B33" s="10" t="s">
        <v>1545</v>
      </c>
      <c r="C33" s="12">
        <v>44198</v>
      </c>
      <c r="D33" s="10" t="s">
        <v>1550</v>
      </c>
      <c r="E33" s="16" t="s">
        <v>1620</v>
      </c>
      <c r="F33" s="10" t="s">
        <v>1554</v>
      </c>
      <c r="G33" s="13">
        <v>1087.2</v>
      </c>
      <c r="H33" s="10" t="s">
        <v>1615</v>
      </c>
    </row>
    <row r="34" spans="1:8" x14ac:dyDescent="0.3">
      <c r="A34" s="10">
        <v>31</v>
      </c>
      <c r="B34" s="10" t="s">
        <v>1545</v>
      </c>
      <c r="C34" s="12">
        <v>44198</v>
      </c>
      <c r="D34" s="10" t="s">
        <v>1550</v>
      </c>
      <c r="E34" s="16" t="s">
        <v>1618</v>
      </c>
      <c r="F34" s="10" t="s">
        <v>1554</v>
      </c>
      <c r="G34" s="13">
        <v>192</v>
      </c>
      <c r="H34" s="10" t="s">
        <v>1615</v>
      </c>
    </row>
    <row r="35" spans="1:8" x14ac:dyDescent="0.3">
      <c r="A35" s="10">
        <v>32</v>
      </c>
      <c r="B35" s="10" t="s">
        <v>1549</v>
      </c>
      <c r="C35" s="12">
        <v>44198</v>
      </c>
      <c r="D35" s="10" t="s">
        <v>1546</v>
      </c>
      <c r="E35" s="16" t="s">
        <v>1619</v>
      </c>
      <c r="F35" s="10" t="s">
        <v>1556</v>
      </c>
      <c r="G35" s="13">
        <v>375.20000000000005</v>
      </c>
      <c r="H35" s="10" t="s">
        <v>1615</v>
      </c>
    </row>
    <row r="36" spans="1:8" x14ac:dyDescent="0.3">
      <c r="A36" s="10">
        <v>33</v>
      </c>
      <c r="B36" s="10" t="s">
        <v>1545</v>
      </c>
      <c r="C36" s="12">
        <v>44199</v>
      </c>
      <c r="D36" s="10" t="s">
        <v>1558</v>
      </c>
      <c r="E36" s="16" t="s">
        <v>1620</v>
      </c>
      <c r="F36" s="10" t="s">
        <v>1556</v>
      </c>
      <c r="G36" s="13">
        <v>984</v>
      </c>
      <c r="H36" s="10" t="s">
        <v>1615</v>
      </c>
    </row>
    <row r="37" spans="1:8" x14ac:dyDescent="0.3">
      <c r="A37" s="10">
        <v>34</v>
      </c>
      <c r="B37" s="10" t="s">
        <v>1549</v>
      </c>
      <c r="C37" s="12">
        <v>44199</v>
      </c>
      <c r="D37" s="10" t="s">
        <v>1567</v>
      </c>
      <c r="E37" s="16" t="s">
        <v>1618</v>
      </c>
      <c r="F37" s="10" t="s">
        <v>1547</v>
      </c>
      <c r="G37" s="13">
        <v>377.6</v>
      </c>
      <c r="H37" s="10" t="s">
        <v>1615</v>
      </c>
    </row>
    <row r="38" spans="1:8" x14ac:dyDescent="0.3">
      <c r="A38" s="10">
        <v>35</v>
      </c>
      <c r="B38" s="10" t="s">
        <v>1549</v>
      </c>
      <c r="C38" s="12">
        <v>44199</v>
      </c>
      <c r="D38" s="10" t="s">
        <v>1563</v>
      </c>
      <c r="E38" s="16" t="s">
        <v>1619</v>
      </c>
      <c r="F38" s="10" t="s">
        <v>1547</v>
      </c>
      <c r="G38" s="13">
        <v>411.20000000000005</v>
      </c>
      <c r="H38" s="10" t="s">
        <v>1615</v>
      </c>
    </row>
    <row r="39" spans="1:8" x14ac:dyDescent="0.3">
      <c r="A39" s="10">
        <v>36</v>
      </c>
      <c r="B39" s="10" t="s">
        <v>1545</v>
      </c>
      <c r="C39" s="12">
        <v>44199</v>
      </c>
      <c r="D39" s="10" t="s">
        <v>1550</v>
      </c>
      <c r="E39" s="16" t="s">
        <v>1620</v>
      </c>
      <c r="F39" s="10" t="s">
        <v>1556</v>
      </c>
      <c r="G39" s="13">
        <v>1102.8</v>
      </c>
      <c r="H39" s="10" t="s">
        <v>1615</v>
      </c>
    </row>
    <row r="40" spans="1:8" x14ac:dyDescent="0.3">
      <c r="A40" s="10">
        <v>37</v>
      </c>
      <c r="B40" s="10" t="s">
        <v>1552</v>
      </c>
      <c r="C40" s="12">
        <v>44199</v>
      </c>
      <c r="D40" s="10" t="s">
        <v>1546</v>
      </c>
      <c r="E40" s="16" t="s">
        <v>1618</v>
      </c>
      <c r="F40" s="10" t="s">
        <v>1556</v>
      </c>
      <c r="G40" s="13">
        <v>629</v>
      </c>
      <c r="H40" s="10" t="s">
        <v>1615</v>
      </c>
    </row>
    <row r="41" spans="1:8" x14ac:dyDescent="0.3">
      <c r="A41" s="10">
        <v>38</v>
      </c>
      <c r="B41" s="10" t="s">
        <v>1552</v>
      </c>
      <c r="C41" s="12">
        <v>44199</v>
      </c>
      <c r="D41" s="10" t="s">
        <v>1553</v>
      </c>
      <c r="E41" s="16" t="s">
        <v>1619</v>
      </c>
      <c r="F41" s="10" t="s">
        <v>1556</v>
      </c>
      <c r="G41" s="13">
        <v>133</v>
      </c>
      <c r="H41" s="10" t="s">
        <v>1615</v>
      </c>
    </row>
    <row r="42" spans="1:8" x14ac:dyDescent="0.3">
      <c r="A42" s="10">
        <v>39</v>
      </c>
      <c r="B42" s="10" t="s">
        <v>1545</v>
      </c>
      <c r="C42" s="12">
        <v>44200</v>
      </c>
      <c r="D42" s="10" t="s">
        <v>1570</v>
      </c>
      <c r="E42" s="16" t="s">
        <v>1620</v>
      </c>
      <c r="F42" s="10" t="s">
        <v>1556</v>
      </c>
      <c r="G42" s="13">
        <v>139.19999999999999</v>
      </c>
      <c r="H42" s="10" t="s">
        <v>1615</v>
      </c>
    </row>
    <row r="43" spans="1:8" x14ac:dyDescent="0.3">
      <c r="A43" s="10">
        <v>40</v>
      </c>
      <c r="B43" s="10" t="s">
        <v>1552</v>
      </c>
      <c r="C43" s="12">
        <v>44200</v>
      </c>
      <c r="D43" s="10" t="s">
        <v>1570</v>
      </c>
      <c r="E43" s="16" t="s">
        <v>1618</v>
      </c>
      <c r="F43" s="10" t="s">
        <v>1554</v>
      </c>
      <c r="G43" s="13">
        <v>138</v>
      </c>
      <c r="H43" s="10" t="s">
        <v>1615</v>
      </c>
    </row>
    <row r="44" spans="1:8" x14ac:dyDescent="0.3">
      <c r="A44" s="10">
        <v>41</v>
      </c>
      <c r="B44" s="10" t="s">
        <v>1549</v>
      </c>
      <c r="C44" s="12">
        <v>44200</v>
      </c>
      <c r="D44" s="10" t="s">
        <v>1558</v>
      </c>
      <c r="E44" s="16" t="s">
        <v>1619</v>
      </c>
      <c r="F44" s="10" t="s">
        <v>1554</v>
      </c>
      <c r="G44" s="13">
        <v>410.40000000000003</v>
      </c>
      <c r="H44" s="10" t="s">
        <v>1615</v>
      </c>
    </row>
    <row r="45" spans="1:8" x14ac:dyDescent="0.3">
      <c r="A45" s="10">
        <v>42</v>
      </c>
      <c r="B45" s="10" t="s">
        <v>1545</v>
      </c>
      <c r="C45" s="12">
        <v>44200</v>
      </c>
      <c r="D45" s="10" t="s">
        <v>1570</v>
      </c>
      <c r="E45" s="16" t="s">
        <v>1620</v>
      </c>
      <c r="F45" s="10" t="s">
        <v>1547</v>
      </c>
      <c r="G45" s="13">
        <v>206.4</v>
      </c>
      <c r="H45" s="10" t="s">
        <v>1615</v>
      </c>
    </row>
    <row r="46" spans="1:8" x14ac:dyDescent="0.3">
      <c r="A46" s="10">
        <v>43</v>
      </c>
      <c r="B46" s="10" t="s">
        <v>1552</v>
      </c>
      <c r="C46" s="12">
        <v>44200</v>
      </c>
      <c r="D46" s="10" t="s">
        <v>1570</v>
      </c>
      <c r="E46" s="16" t="s">
        <v>1618</v>
      </c>
      <c r="F46" s="10" t="s">
        <v>1554</v>
      </c>
      <c r="G46" s="13">
        <v>237</v>
      </c>
      <c r="H46" s="10" t="s">
        <v>1615</v>
      </c>
    </row>
    <row r="47" spans="1:8" x14ac:dyDescent="0.3">
      <c r="A47" s="10">
        <v>44</v>
      </c>
      <c r="B47" s="10" t="s">
        <v>1545</v>
      </c>
      <c r="C47" s="12">
        <v>44200</v>
      </c>
      <c r="D47" s="10" t="s">
        <v>1546</v>
      </c>
      <c r="E47" s="16" t="s">
        <v>1619</v>
      </c>
      <c r="F47" s="10" t="s">
        <v>1556</v>
      </c>
      <c r="G47" s="13">
        <v>1111.2</v>
      </c>
      <c r="H47" s="10" t="s">
        <v>1615</v>
      </c>
    </row>
    <row r="48" spans="1:8" x14ac:dyDescent="0.3">
      <c r="A48" s="10">
        <v>45</v>
      </c>
      <c r="B48" s="10" t="s">
        <v>1552</v>
      </c>
      <c r="C48" s="12">
        <v>44200</v>
      </c>
      <c r="D48" s="10" t="s">
        <v>1550</v>
      </c>
      <c r="E48" s="16" t="s">
        <v>1620</v>
      </c>
      <c r="F48" s="10" t="s">
        <v>1554</v>
      </c>
      <c r="G48" s="13">
        <v>825</v>
      </c>
      <c r="H48" s="10" t="s">
        <v>1615</v>
      </c>
    </row>
    <row r="49" spans="1:8" x14ac:dyDescent="0.3">
      <c r="A49" s="10">
        <v>46</v>
      </c>
      <c r="B49" s="10" t="s">
        <v>1552</v>
      </c>
      <c r="C49" s="12">
        <v>44201</v>
      </c>
      <c r="D49" s="10" t="s">
        <v>1550</v>
      </c>
      <c r="E49" s="16" t="s">
        <v>1618</v>
      </c>
      <c r="F49" s="10" t="s">
        <v>1556</v>
      </c>
      <c r="G49" s="13">
        <v>676</v>
      </c>
      <c r="H49" s="10" t="s">
        <v>1615</v>
      </c>
    </row>
    <row r="50" spans="1:8" x14ac:dyDescent="0.3">
      <c r="A50" s="10">
        <v>47</v>
      </c>
      <c r="B50" s="10" t="s">
        <v>1549</v>
      </c>
      <c r="C50" s="12">
        <v>44201</v>
      </c>
      <c r="D50" s="10" t="s">
        <v>1550</v>
      </c>
      <c r="E50" s="16" t="s">
        <v>1619</v>
      </c>
      <c r="F50" s="10" t="s">
        <v>1554</v>
      </c>
      <c r="G50" s="13">
        <v>324.8</v>
      </c>
      <c r="H50" s="10" t="s">
        <v>1615</v>
      </c>
    </row>
    <row r="51" spans="1:8" x14ac:dyDescent="0.3">
      <c r="A51" s="10">
        <v>48</v>
      </c>
      <c r="B51" s="10" t="s">
        <v>1545</v>
      </c>
      <c r="C51" s="12">
        <v>44201</v>
      </c>
      <c r="D51" s="10" t="s">
        <v>1553</v>
      </c>
      <c r="E51" s="16" t="s">
        <v>1620</v>
      </c>
      <c r="F51" s="10" t="s">
        <v>1554</v>
      </c>
      <c r="G51" s="13">
        <v>273.59999999999997</v>
      </c>
      <c r="H51" s="10" t="s">
        <v>1615</v>
      </c>
    </row>
    <row r="52" spans="1:8" x14ac:dyDescent="0.3">
      <c r="A52" s="10">
        <v>49</v>
      </c>
      <c r="B52" s="10" t="s">
        <v>1545</v>
      </c>
      <c r="C52" s="12">
        <v>44201</v>
      </c>
      <c r="D52" s="10" t="s">
        <v>1570</v>
      </c>
      <c r="E52" s="16" t="s">
        <v>1618</v>
      </c>
      <c r="F52" s="10" t="s">
        <v>1556</v>
      </c>
      <c r="G52" s="13">
        <v>1028.3999999999999</v>
      </c>
      <c r="H52" s="10" t="s">
        <v>1616</v>
      </c>
    </row>
    <row r="53" spans="1:8" x14ac:dyDescent="0.3">
      <c r="A53" s="10">
        <v>50</v>
      </c>
      <c r="B53" s="10" t="s">
        <v>1549</v>
      </c>
      <c r="C53" s="12">
        <v>44201</v>
      </c>
      <c r="D53" s="10" t="s">
        <v>1550</v>
      </c>
      <c r="E53" s="16" t="s">
        <v>1619</v>
      </c>
      <c r="F53" s="10" t="s">
        <v>1556</v>
      </c>
      <c r="G53" s="13">
        <v>724.80000000000007</v>
      </c>
      <c r="H53" s="10" t="s">
        <v>1616</v>
      </c>
    </row>
  </sheetData>
  <phoneticPr fontId="5"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66E1A-8E44-4067-8B5F-1128C6405368}">
  <dimension ref="A1:G14"/>
  <sheetViews>
    <sheetView workbookViewId="0">
      <selection activeCell="C13" sqref="C13"/>
    </sheetView>
  </sheetViews>
  <sheetFormatPr baseColWidth="10" defaultRowHeight="18" x14ac:dyDescent="0.35"/>
  <cols>
    <col min="1" max="1" width="10.33203125" customWidth="1"/>
    <col min="2" max="2" width="22.1640625" bestFit="1" customWidth="1"/>
    <col min="4" max="4" width="18" bestFit="1" customWidth="1"/>
    <col min="5" max="6" width="12.5" customWidth="1"/>
    <col min="7" max="7" width="12.1640625" customWidth="1"/>
  </cols>
  <sheetData>
    <row r="1" spans="1:7" x14ac:dyDescent="0.35">
      <c r="A1" t="s">
        <v>10</v>
      </c>
      <c r="B1" t="s">
        <v>11</v>
      </c>
      <c r="C1" t="s">
        <v>7</v>
      </c>
      <c r="D1" t="s">
        <v>8</v>
      </c>
      <c r="E1" t="s">
        <v>14</v>
      </c>
      <c r="F1" t="s">
        <v>12</v>
      </c>
      <c r="G1" t="s">
        <v>13</v>
      </c>
    </row>
    <row r="2" spans="1:7" x14ac:dyDescent="0.35">
      <c r="A2">
        <v>1</v>
      </c>
      <c r="B2" t="s">
        <v>18</v>
      </c>
      <c r="C2" s="3">
        <v>44149</v>
      </c>
      <c r="D2" s="5">
        <v>1.2685185185185183E-2</v>
      </c>
      <c r="E2" s="1" t="s">
        <v>27</v>
      </c>
      <c r="F2" s="1" t="s">
        <v>28</v>
      </c>
      <c r="G2" t="s">
        <v>26</v>
      </c>
    </row>
    <row r="3" spans="1:7" x14ac:dyDescent="0.35">
      <c r="A3">
        <v>2</v>
      </c>
      <c r="B3" t="s">
        <v>19</v>
      </c>
      <c r="C3" s="3">
        <v>44150</v>
      </c>
      <c r="D3" s="5">
        <v>7.1643518518518514E-3</v>
      </c>
      <c r="E3" s="1" t="s">
        <v>29</v>
      </c>
      <c r="F3" s="1" t="s">
        <v>28</v>
      </c>
      <c r="G3" t="s">
        <v>26</v>
      </c>
    </row>
    <row r="4" spans="1:7" x14ac:dyDescent="0.35">
      <c r="A4">
        <v>3</v>
      </c>
      <c r="B4" t="s">
        <v>20</v>
      </c>
      <c r="C4" s="3">
        <v>376157</v>
      </c>
      <c r="D4" s="5">
        <v>1.4328703703703703E-2</v>
      </c>
      <c r="E4" s="1" t="s">
        <v>30</v>
      </c>
      <c r="F4" s="1" t="s">
        <v>28</v>
      </c>
      <c r="G4" t="s">
        <v>16</v>
      </c>
    </row>
    <row r="5" spans="1:7" x14ac:dyDescent="0.35">
      <c r="A5">
        <v>4</v>
      </c>
      <c r="B5" t="s">
        <v>21</v>
      </c>
      <c r="C5" s="3">
        <v>44152</v>
      </c>
      <c r="D5" s="5">
        <v>1.005787037037037E-2</v>
      </c>
      <c r="E5" s="1" t="s">
        <v>36</v>
      </c>
      <c r="F5" s="1" t="s">
        <v>35</v>
      </c>
      <c r="G5" t="s">
        <v>16</v>
      </c>
    </row>
    <row r="6" spans="1:7" x14ac:dyDescent="0.35">
      <c r="A6">
        <v>5</v>
      </c>
      <c r="B6" t="s">
        <v>22</v>
      </c>
      <c r="C6" s="3">
        <v>44154</v>
      </c>
      <c r="D6" s="5">
        <v>1.96875E-2</v>
      </c>
      <c r="E6" s="1" t="s">
        <v>31</v>
      </c>
      <c r="F6" s="1" t="s">
        <v>42</v>
      </c>
      <c r="G6" t="s">
        <v>16</v>
      </c>
    </row>
    <row r="7" spans="1:7" x14ac:dyDescent="0.35">
      <c r="A7">
        <v>6</v>
      </c>
      <c r="B7" t="s">
        <v>23</v>
      </c>
      <c r="C7" s="3">
        <v>44155</v>
      </c>
      <c r="D7" s="5">
        <v>1.275462962962963E-2</v>
      </c>
      <c r="E7" s="1" t="s">
        <v>33</v>
      </c>
      <c r="F7" s="1" t="s">
        <v>34</v>
      </c>
      <c r="G7" t="s">
        <v>16</v>
      </c>
    </row>
    <row r="8" spans="1:7" x14ac:dyDescent="0.35">
      <c r="A8">
        <v>7</v>
      </c>
      <c r="B8" t="s">
        <v>24</v>
      </c>
      <c r="C8" s="3">
        <v>44157</v>
      </c>
      <c r="D8" s="5">
        <v>1.3449074074074073E-2</v>
      </c>
      <c r="E8" s="1" t="s">
        <v>32</v>
      </c>
      <c r="F8" s="1" t="s">
        <v>25</v>
      </c>
      <c r="G8" t="s">
        <v>16</v>
      </c>
    </row>
    <row r="9" spans="1:7" x14ac:dyDescent="0.35">
      <c r="A9">
        <v>8</v>
      </c>
      <c r="B9" t="s">
        <v>17</v>
      </c>
      <c r="C9" s="3">
        <v>44159</v>
      </c>
      <c r="D9" s="5">
        <v>1.5023148148148148E-2</v>
      </c>
      <c r="E9" s="1" t="s">
        <v>37</v>
      </c>
      <c r="F9" s="1" t="s">
        <v>41</v>
      </c>
      <c r="G9" t="s">
        <v>26</v>
      </c>
    </row>
    <row r="10" spans="1:7" x14ac:dyDescent="0.35">
      <c r="A10">
        <v>9</v>
      </c>
      <c r="B10" t="s">
        <v>15</v>
      </c>
      <c r="C10" s="3">
        <v>44161</v>
      </c>
      <c r="D10" s="5">
        <v>1.1331018518518518E-2</v>
      </c>
      <c r="E10" s="1" t="s">
        <v>40</v>
      </c>
      <c r="F10" s="1" t="s">
        <v>41</v>
      </c>
      <c r="G10" t="s">
        <v>16</v>
      </c>
    </row>
    <row r="11" spans="1:7" x14ac:dyDescent="0.35">
      <c r="A11">
        <v>10</v>
      </c>
      <c r="B11" t="s">
        <v>39</v>
      </c>
      <c r="C11" s="3">
        <v>44163</v>
      </c>
      <c r="D11" s="5">
        <v>6.9675925925925921E-3</v>
      </c>
      <c r="E11" s="1" t="s">
        <v>1534</v>
      </c>
      <c r="G11" t="s">
        <v>16</v>
      </c>
    </row>
    <row r="12" spans="1:7" x14ac:dyDescent="0.35">
      <c r="A12">
        <v>11</v>
      </c>
      <c r="B12" t="s">
        <v>1535</v>
      </c>
      <c r="C12" s="3">
        <v>44165</v>
      </c>
      <c r="D12" s="5">
        <v>1.2766203703703703E-2</v>
      </c>
      <c r="E12" s="1" t="s">
        <v>1611</v>
      </c>
      <c r="F12" s="1" t="s">
        <v>1612</v>
      </c>
      <c r="G12" t="s">
        <v>16</v>
      </c>
    </row>
    <row r="13" spans="1:7" x14ac:dyDescent="0.35">
      <c r="A13">
        <v>12</v>
      </c>
      <c r="B13" t="s">
        <v>1610</v>
      </c>
      <c r="C13" s="3">
        <v>44177</v>
      </c>
      <c r="D13" s="5"/>
    </row>
    <row r="14" spans="1:7" x14ac:dyDescent="0.35">
      <c r="A14" t="s">
        <v>0</v>
      </c>
      <c r="D14" s="6">
        <f>SUM(tab_Themen[Dauer])</f>
        <v>0.13621527777777778</v>
      </c>
      <c r="G14">
        <f>COUNTIF(tab_Themen[Übungsdatei],"ja")</f>
        <v>8</v>
      </c>
    </row>
  </sheetData>
  <hyperlinks>
    <hyperlink ref="F8" r:id="rId1" xr:uid="{8F70192F-8C40-4E88-9507-0F67EB0E5F04}"/>
    <hyperlink ref="E2" r:id="rId2" xr:uid="{E084B6F6-D853-4E20-9B1C-925CE954376D}"/>
    <hyperlink ref="F2" r:id="rId3" xr:uid="{A9667384-494A-4ACF-9304-21178F4506E4}"/>
    <hyperlink ref="F4" r:id="rId4" xr:uid="{4104E155-0044-4B78-AFCA-E73B822B44FC}"/>
    <hyperlink ref="F3" r:id="rId5" xr:uid="{45602288-3126-439C-9AF1-33E6093FF6BE}"/>
    <hyperlink ref="E3" r:id="rId6" xr:uid="{C734F96E-EDA2-484B-B6EF-A10D38C14F7A}"/>
    <hyperlink ref="E4" r:id="rId7" xr:uid="{CFB0347B-163E-4B5D-9BB1-9278F568C899}"/>
    <hyperlink ref="E6" r:id="rId8" xr:uid="{85B5D4B2-0865-4BF0-984F-1F133F6AB240}"/>
    <hyperlink ref="E8" r:id="rId9" xr:uid="{24FF0DD9-CCD7-4763-9E54-C1E64CC1E66F}"/>
    <hyperlink ref="E7" r:id="rId10" xr:uid="{E62EE1C4-84B9-45C6-B1B6-02FDBB054A7D}"/>
    <hyperlink ref="F7" r:id="rId11" xr:uid="{6FD3FB31-58C5-4EE1-B98E-983010AB577A}"/>
    <hyperlink ref="F5" r:id="rId12" xr:uid="{A3CD9258-C157-4699-868F-C9E6132BC8DF}"/>
    <hyperlink ref="E5" r:id="rId13" xr:uid="{20514462-990A-41C5-84EF-30B11D29500F}"/>
    <hyperlink ref="E9" r:id="rId14" xr:uid="{66CCB523-ECF9-4FF0-8AF5-9E56197C0428}"/>
    <hyperlink ref="E10" r:id="rId15" xr:uid="{01D4C901-E8CA-43BF-A63F-2A971FD4EEC3}"/>
    <hyperlink ref="F9" r:id="rId16" xr:uid="{B4CEC277-B296-4A5B-AE63-D92E66B6A82F}"/>
    <hyperlink ref="F10" r:id="rId17" xr:uid="{5B799ADF-16B7-4C84-AC77-D7A847A29102}"/>
    <hyperlink ref="F6" r:id="rId18" xr:uid="{E458AA6C-0C77-48E3-B7AA-E49011064D9A}"/>
    <hyperlink ref="E11" r:id="rId19" xr:uid="{78BDD826-8E56-4CD4-A3C6-80224EEC5CDA}"/>
    <hyperlink ref="E12" r:id="rId20" xr:uid="{03242BEB-548B-4DEC-A213-5752E1A12F6D}"/>
    <hyperlink ref="F12" r:id="rId21" xr:uid="{C979F25F-CE47-47B6-9D0E-0FC97F607DA8}"/>
  </hyperlinks>
  <pageMargins left="0.7" right="0.7" top="0.78740157499999996" bottom="0.78740157499999996" header="0.3" footer="0.3"/>
  <tableParts count="1">
    <tablePart r:id="rId2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C194C-99B3-473A-8ADC-201694A9D1EF}">
  <dimension ref="A1:J491"/>
  <sheetViews>
    <sheetView zoomScale="85" zoomScaleNormal="85" workbookViewId="0">
      <pane ySplit="1" topLeftCell="A467" activePane="bottomLeft" state="frozen"/>
      <selection pane="bottomLeft" activeCell="C474" sqref="C474"/>
    </sheetView>
  </sheetViews>
  <sheetFormatPr baseColWidth="10" defaultRowHeight="18" x14ac:dyDescent="0.35"/>
  <cols>
    <col min="1" max="1" width="12" customWidth="1"/>
    <col min="2" max="2" width="25.08203125" customWidth="1"/>
    <col min="3" max="3" width="73.6640625" customWidth="1"/>
    <col min="4" max="4" width="33.25" customWidth="1"/>
    <col min="5" max="5" width="10.1640625" customWidth="1"/>
    <col min="6" max="6" width="12.83203125" customWidth="1"/>
    <col min="9" max="9" width="28" customWidth="1"/>
  </cols>
  <sheetData>
    <row r="1" spans="1:10" x14ac:dyDescent="0.35">
      <c r="A1" t="s">
        <v>43</v>
      </c>
      <c r="B1" t="s">
        <v>44</v>
      </c>
      <c r="C1" t="s">
        <v>45</v>
      </c>
      <c r="D1" t="s">
        <v>46</v>
      </c>
      <c r="E1" t="s">
        <v>47</v>
      </c>
      <c r="F1" t="s">
        <v>48</v>
      </c>
      <c r="G1" t="s">
        <v>49</v>
      </c>
      <c r="I1" s="1" t="s">
        <v>50</v>
      </c>
    </row>
    <row r="2" spans="1:10" x14ac:dyDescent="0.35">
      <c r="A2" t="s">
        <v>51</v>
      </c>
      <c r="B2" s="8" t="s">
        <v>52</v>
      </c>
      <c r="C2" s="2" t="s">
        <v>53</v>
      </c>
      <c r="D2" t="s">
        <v>54</v>
      </c>
      <c r="E2" t="s">
        <v>38</v>
      </c>
      <c r="F2" t="s">
        <v>38</v>
      </c>
    </row>
    <row r="3" spans="1:10" x14ac:dyDescent="0.35">
      <c r="A3" t="s">
        <v>51</v>
      </c>
      <c r="B3" s="8" t="s">
        <v>55</v>
      </c>
      <c r="C3" s="2" t="s">
        <v>56</v>
      </c>
      <c r="D3" t="s">
        <v>57</v>
      </c>
      <c r="E3" t="s">
        <v>38</v>
      </c>
      <c r="F3" t="s">
        <v>38</v>
      </c>
      <c r="I3" s="4" t="s">
        <v>43</v>
      </c>
      <c r="J3" s="4" t="s">
        <v>58</v>
      </c>
    </row>
    <row r="4" spans="1:10" x14ac:dyDescent="0.35">
      <c r="A4" t="s">
        <v>51</v>
      </c>
      <c r="B4" s="8" t="s">
        <v>59</v>
      </c>
      <c r="C4" s="2" t="s">
        <v>60</v>
      </c>
      <c r="D4" t="s">
        <v>61</v>
      </c>
      <c r="E4" t="s">
        <v>38</v>
      </c>
      <c r="F4" t="s">
        <v>38</v>
      </c>
      <c r="I4" t="s">
        <v>62</v>
      </c>
      <c r="J4">
        <f>COUNTIF(tabFunktionen[Kategorie],I4)</f>
        <v>24</v>
      </c>
    </row>
    <row r="5" spans="1:10" x14ac:dyDescent="0.35">
      <c r="A5" t="s">
        <v>51</v>
      </c>
      <c r="B5" s="8" t="s">
        <v>63</v>
      </c>
      <c r="C5" s="2" t="s">
        <v>64</v>
      </c>
      <c r="D5" t="s">
        <v>65</v>
      </c>
      <c r="E5" t="s">
        <v>38</v>
      </c>
      <c r="F5" t="s">
        <v>38</v>
      </c>
      <c r="I5" t="s">
        <v>9</v>
      </c>
      <c r="J5">
        <f>COUNTIF(tabFunktionen[Kategorie],I5)</f>
        <v>29</v>
      </c>
    </row>
    <row r="6" spans="1:10" x14ac:dyDescent="0.35">
      <c r="A6" t="s">
        <v>51</v>
      </c>
      <c r="B6" s="8" t="s">
        <v>66</v>
      </c>
      <c r="C6" s="2" t="s">
        <v>67</v>
      </c>
      <c r="D6" t="s">
        <v>68</v>
      </c>
      <c r="E6" t="s">
        <v>38</v>
      </c>
      <c r="F6" t="s">
        <v>38</v>
      </c>
      <c r="I6" t="s">
        <v>69</v>
      </c>
      <c r="J6">
        <f>COUNTIF(tabFunktionen[Kategorie],I6)</f>
        <v>11</v>
      </c>
    </row>
    <row r="7" spans="1:10" x14ac:dyDescent="0.35">
      <c r="A7" t="s">
        <v>51</v>
      </c>
      <c r="B7" s="8" t="s">
        <v>70</v>
      </c>
      <c r="C7" s="2" t="s">
        <v>71</v>
      </c>
      <c r="D7" t="s">
        <v>72</v>
      </c>
      <c r="E7" t="s">
        <v>38</v>
      </c>
      <c r="F7" t="s">
        <v>38</v>
      </c>
      <c r="I7" t="s">
        <v>73</v>
      </c>
      <c r="J7">
        <f>COUNTIF(tabFunktionen[Kategorie],I7)</f>
        <v>26</v>
      </c>
    </row>
    <row r="8" spans="1:10" x14ac:dyDescent="0.35">
      <c r="A8" t="s">
        <v>51</v>
      </c>
      <c r="B8" s="8" t="s">
        <v>74</v>
      </c>
      <c r="C8" s="2" t="s">
        <v>75</v>
      </c>
      <c r="D8" t="s">
        <v>76</v>
      </c>
      <c r="E8" t="s">
        <v>38</v>
      </c>
      <c r="F8" t="s">
        <v>38</v>
      </c>
      <c r="I8" t="s">
        <v>77</v>
      </c>
      <c r="J8">
        <f>COUNTIF(tabFunktionen[Kategorie],I8)</f>
        <v>76</v>
      </c>
    </row>
    <row r="9" spans="1:10" x14ac:dyDescent="0.35">
      <c r="A9" t="s">
        <v>78</v>
      </c>
      <c r="B9" s="8" t="s">
        <v>79</v>
      </c>
      <c r="C9" s="2" t="s">
        <v>80</v>
      </c>
      <c r="D9" t="s">
        <v>81</v>
      </c>
      <c r="E9" t="s">
        <v>38</v>
      </c>
      <c r="F9" t="s">
        <v>38</v>
      </c>
      <c r="I9" t="s">
        <v>82</v>
      </c>
      <c r="J9">
        <f>COUNTIF(tabFunktionen[Kategorie],I9)</f>
        <v>56</v>
      </c>
    </row>
    <row r="10" spans="1:10" x14ac:dyDescent="0.35">
      <c r="A10" t="s">
        <v>78</v>
      </c>
      <c r="B10" s="8" t="s">
        <v>83</v>
      </c>
      <c r="C10" s="2" t="s">
        <v>84</v>
      </c>
      <c r="D10" t="s">
        <v>85</v>
      </c>
      <c r="E10" t="s">
        <v>38</v>
      </c>
      <c r="F10" t="s">
        <v>38</v>
      </c>
      <c r="I10" t="s">
        <v>86</v>
      </c>
      <c r="J10">
        <f>COUNTIF(tabFunktionen[Kategorie],I10)</f>
        <v>110</v>
      </c>
    </row>
    <row r="11" spans="1:10" x14ac:dyDescent="0.35">
      <c r="A11" t="s">
        <v>78</v>
      </c>
      <c r="B11" s="8" t="s">
        <v>87</v>
      </c>
      <c r="C11" s="2" t="s">
        <v>88</v>
      </c>
      <c r="D11" t="s">
        <v>89</v>
      </c>
      <c r="E11" t="s">
        <v>38</v>
      </c>
      <c r="F11" t="s">
        <v>38</v>
      </c>
      <c r="I11" t="s">
        <v>90</v>
      </c>
      <c r="J11">
        <f>COUNTIF(tabFunktionen[Kategorie],I11)</f>
        <v>54</v>
      </c>
    </row>
    <row r="12" spans="1:10" x14ac:dyDescent="0.35">
      <c r="A12" t="s">
        <v>78</v>
      </c>
      <c r="B12" s="8" t="s">
        <v>91</v>
      </c>
      <c r="C12" s="2" t="s">
        <v>92</v>
      </c>
      <c r="D12" t="s">
        <v>93</v>
      </c>
      <c r="E12" t="s">
        <v>38</v>
      </c>
      <c r="F12" t="s">
        <v>38</v>
      </c>
      <c r="I12" t="s">
        <v>78</v>
      </c>
      <c r="J12">
        <f>COUNTIF(tabFunktionen[Kategorie],I12)</f>
        <v>12</v>
      </c>
    </row>
    <row r="13" spans="1:10" x14ac:dyDescent="0.35">
      <c r="A13" t="s">
        <v>78</v>
      </c>
      <c r="B13" s="8" t="s">
        <v>94</v>
      </c>
      <c r="C13" s="2" t="s">
        <v>95</v>
      </c>
      <c r="D13" t="s">
        <v>96</v>
      </c>
      <c r="E13" t="s">
        <v>38</v>
      </c>
      <c r="F13" t="s">
        <v>38</v>
      </c>
      <c r="I13" t="s">
        <v>97</v>
      </c>
      <c r="J13">
        <f>COUNTIF(tabFunktionen[Kategorie],I13)</f>
        <v>20</v>
      </c>
    </row>
    <row r="14" spans="1:10" x14ac:dyDescent="0.35">
      <c r="A14" t="s">
        <v>78</v>
      </c>
      <c r="B14" s="8" t="s">
        <v>98</v>
      </c>
      <c r="C14" s="2" t="s">
        <v>99</v>
      </c>
      <c r="D14" t="s">
        <v>100</v>
      </c>
      <c r="E14" s="1" t="s">
        <v>101</v>
      </c>
      <c r="F14" t="s">
        <v>38</v>
      </c>
      <c r="I14" t="s">
        <v>51</v>
      </c>
      <c r="J14">
        <f>COUNTIF(tabFunktionen[Kategorie],I14)</f>
        <v>7</v>
      </c>
    </row>
    <row r="15" spans="1:10" x14ac:dyDescent="0.35">
      <c r="A15" t="s">
        <v>78</v>
      </c>
      <c r="B15" s="8" t="s">
        <v>102</v>
      </c>
      <c r="C15" s="2" t="s">
        <v>103</v>
      </c>
      <c r="D15" t="s">
        <v>104</v>
      </c>
      <c r="E15" t="s">
        <v>38</v>
      </c>
      <c r="F15" t="s">
        <v>38</v>
      </c>
      <c r="I15" t="s">
        <v>105</v>
      </c>
      <c r="J15">
        <f>COUNTIF(tabFunktionen[Kategorie],I15)</f>
        <v>3</v>
      </c>
    </row>
    <row r="16" spans="1:10" x14ac:dyDescent="0.35">
      <c r="A16" t="s">
        <v>78</v>
      </c>
      <c r="B16" s="8" t="s">
        <v>106</v>
      </c>
      <c r="C16" s="2" t="s">
        <v>107</v>
      </c>
      <c r="D16" t="s">
        <v>108</v>
      </c>
      <c r="E16" t="s">
        <v>38</v>
      </c>
      <c r="F16" t="s">
        <v>38</v>
      </c>
      <c r="I16" t="s">
        <v>109</v>
      </c>
      <c r="J16">
        <f>COUNTIF(tabFunktionen[Kategorie],I16)</f>
        <v>42</v>
      </c>
    </row>
    <row r="17" spans="1:10" x14ac:dyDescent="0.35">
      <c r="A17" t="s">
        <v>78</v>
      </c>
      <c r="B17" s="8" t="s">
        <v>110</v>
      </c>
      <c r="C17" s="2" t="s">
        <v>111</v>
      </c>
      <c r="D17" t="s">
        <v>112</v>
      </c>
      <c r="E17" t="s">
        <v>38</v>
      </c>
      <c r="F17" t="s">
        <v>38</v>
      </c>
      <c r="I17" t="s">
        <v>113</v>
      </c>
      <c r="J17">
        <f>COUNTIF(tabFunktionen[Kategorie],I17)</f>
        <v>18</v>
      </c>
    </row>
    <row r="18" spans="1:10" x14ac:dyDescent="0.35">
      <c r="A18" t="s">
        <v>78</v>
      </c>
      <c r="B18" s="8" t="s">
        <v>114</v>
      </c>
      <c r="C18" s="2" t="s">
        <v>115</v>
      </c>
      <c r="D18" t="s">
        <v>116</v>
      </c>
      <c r="E18" t="s">
        <v>38</v>
      </c>
      <c r="F18" t="s">
        <v>38</v>
      </c>
      <c r="I18" t="s">
        <v>117</v>
      </c>
      <c r="J18">
        <f>COUNTIF(tabFunktionen[Kategorie],I18)</f>
        <v>2</v>
      </c>
    </row>
    <row r="19" spans="1:10" x14ac:dyDescent="0.35">
      <c r="A19" t="s">
        <v>78</v>
      </c>
      <c r="B19" s="8" t="s">
        <v>118</v>
      </c>
      <c r="C19" s="2" t="s">
        <v>119</v>
      </c>
      <c r="D19" t="s">
        <v>120</v>
      </c>
      <c r="E19" t="s">
        <v>38</v>
      </c>
      <c r="F19" t="s">
        <v>38</v>
      </c>
      <c r="I19" t="s">
        <v>121</v>
      </c>
      <c r="J19">
        <f>SUM(J4:J18)</f>
        <v>490</v>
      </c>
    </row>
    <row r="20" spans="1:10" x14ac:dyDescent="0.35">
      <c r="A20" t="s">
        <v>78</v>
      </c>
      <c r="B20" s="8" t="s">
        <v>122</v>
      </c>
      <c r="C20" s="2" t="s">
        <v>123</v>
      </c>
      <c r="D20" t="s">
        <v>124</v>
      </c>
      <c r="E20" t="s">
        <v>38</v>
      </c>
      <c r="F20" t="s">
        <v>38</v>
      </c>
    </row>
    <row r="21" spans="1:10" x14ac:dyDescent="0.35">
      <c r="A21" t="s">
        <v>62</v>
      </c>
      <c r="B21" s="8" t="s">
        <v>125</v>
      </c>
      <c r="C21" s="2" t="s">
        <v>126</v>
      </c>
      <c r="D21" t="s">
        <v>127</v>
      </c>
      <c r="E21" t="s">
        <v>38</v>
      </c>
      <c r="F21" t="s">
        <v>38</v>
      </c>
    </row>
    <row r="22" spans="1:10" x14ac:dyDescent="0.35">
      <c r="A22" t="s">
        <v>62</v>
      </c>
      <c r="B22" s="8" t="s">
        <v>128</v>
      </c>
      <c r="C22" s="2" t="s">
        <v>129</v>
      </c>
      <c r="D22" t="s">
        <v>130</v>
      </c>
      <c r="E22" t="s">
        <v>38</v>
      </c>
      <c r="F22">
        <v>2010</v>
      </c>
    </row>
    <row r="23" spans="1:10" x14ac:dyDescent="0.35">
      <c r="A23" t="s">
        <v>62</v>
      </c>
      <c r="B23" s="8" t="s">
        <v>131</v>
      </c>
      <c r="C23" s="2" t="s">
        <v>132</v>
      </c>
      <c r="D23" t="s">
        <v>133</v>
      </c>
      <c r="E23" t="s">
        <v>38</v>
      </c>
      <c r="F23" t="s">
        <v>38</v>
      </c>
    </row>
    <row r="24" spans="1:10" x14ac:dyDescent="0.35">
      <c r="A24" t="s">
        <v>62</v>
      </c>
      <c r="B24" s="8" t="s">
        <v>134</v>
      </c>
      <c r="C24" s="2" t="s">
        <v>135</v>
      </c>
      <c r="D24" t="s">
        <v>136</v>
      </c>
      <c r="E24" t="s">
        <v>38</v>
      </c>
      <c r="F24" t="s">
        <v>38</v>
      </c>
    </row>
    <row r="25" spans="1:10" x14ac:dyDescent="0.35">
      <c r="A25" t="s">
        <v>62</v>
      </c>
      <c r="B25" s="8" t="s">
        <v>137</v>
      </c>
      <c r="C25" s="2" t="s">
        <v>138</v>
      </c>
      <c r="D25" t="s">
        <v>139</v>
      </c>
      <c r="E25" t="s">
        <v>38</v>
      </c>
      <c r="F25" t="s">
        <v>38</v>
      </c>
    </row>
    <row r="26" spans="1:10" x14ac:dyDescent="0.35">
      <c r="A26" t="s">
        <v>62</v>
      </c>
      <c r="B26" s="8" t="s">
        <v>140</v>
      </c>
      <c r="C26" s="2" t="s">
        <v>141</v>
      </c>
      <c r="D26" t="s">
        <v>142</v>
      </c>
      <c r="E26" t="s">
        <v>38</v>
      </c>
      <c r="F26" t="s">
        <v>38</v>
      </c>
    </row>
    <row r="27" spans="1:10" x14ac:dyDescent="0.35">
      <c r="A27" t="s">
        <v>62</v>
      </c>
      <c r="B27" s="8" t="s">
        <v>143</v>
      </c>
      <c r="C27" s="2" t="s">
        <v>144</v>
      </c>
      <c r="D27" t="s">
        <v>145</v>
      </c>
      <c r="E27" s="1" t="s">
        <v>146</v>
      </c>
      <c r="F27" t="s">
        <v>38</v>
      </c>
      <c r="G27" t="s">
        <v>16</v>
      </c>
    </row>
    <row r="28" spans="1:10" x14ac:dyDescent="0.35">
      <c r="A28" t="s">
        <v>62</v>
      </c>
      <c r="B28" s="8" t="s">
        <v>147</v>
      </c>
      <c r="C28" s="2" t="s">
        <v>148</v>
      </c>
      <c r="D28" t="s">
        <v>149</v>
      </c>
      <c r="E28" t="s">
        <v>38</v>
      </c>
      <c r="F28">
        <v>2013</v>
      </c>
    </row>
    <row r="29" spans="1:10" x14ac:dyDescent="0.35">
      <c r="A29" t="s">
        <v>62</v>
      </c>
      <c r="B29" s="8" t="s">
        <v>150</v>
      </c>
      <c r="C29" s="2" t="s">
        <v>151</v>
      </c>
      <c r="D29" t="s">
        <v>152</v>
      </c>
      <c r="E29" t="s">
        <v>38</v>
      </c>
      <c r="F29" t="s">
        <v>38</v>
      </c>
    </row>
    <row r="30" spans="1:10" x14ac:dyDescent="0.35">
      <c r="A30" t="s">
        <v>62</v>
      </c>
      <c r="B30" s="8" t="s">
        <v>153</v>
      </c>
      <c r="C30" s="2" t="s">
        <v>154</v>
      </c>
      <c r="D30" t="s">
        <v>155</v>
      </c>
      <c r="E30" t="s">
        <v>38</v>
      </c>
      <c r="F30" t="s">
        <v>38</v>
      </c>
      <c r="G30" t="s">
        <v>16</v>
      </c>
    </row>
    <row r="31" spans="1:10" x14ac:dyDescent="0.35">
      <c r="A31" t="s">
        <v>62</v>
      </c>
      <c r="B31" s="8" t="s">
        <v>156</v>
      </c>
      <c r="C31" s="2" t="s">
        <v>157</v>
      </c>
      <c r="D31" t="s">
        <v>158</v>
      </c>
      <c r="E31" t="s">
        <v>38</v>
      </c>
      <c r="F31" t="s">
        <v>38</v>
      </c>
    </row>
    <row r="32" spans="1:10" x14ac:dyDescent="0.35">
      <c r="A32" t="s">
        <v>62</v>
      </c>
      <c r="B32" s="8" t="s">
        <v>159</v>
      </c>
      <c r="C32" s="2" t="s">
        <v>160</v>
      </c>
      <c r="D32" t="s">
        <v>161</v>
      </c>
      <c r="E32" t="s">
        <v>38</v>
      </c>
      <c r="F32" t="s">
        <v>38</v>
      </c>
    </row>
    <row r="33" spans="1:6" x14ac:dyDescent="0.35">
      <c r="A33" t="s">
        <v>62</v>
      </c>
      <c r="B33" s="8" t="s">
        <v>162</v>
      </c>
      <c r="C33" s="2" t="s">
        <v>163</v>
      </c>
      <c r="D33" t="s">
        <v>164</v>
      </c>
      <c r="E33" t="s">
        <v>38</v>
      </c>
      <c r="F33" t="s">
        <v>38</v>
      </c>
    </row>
    <row r="34" spans="1:6" x14ac:dyDescent="0.35">
      <c r="A34" t="s">
        <v>62</v>
      </c>
      <c r="B34" s="8" t="s">
        <v>165</v>
      </c>
      <c r="C34" s="2" t="s">
        <v>166</v>
      </c>
      <c r="D34" t="s">
        <v>167</v>
      </c>
      <c r="E34" t="s">
        <v>38</v>
      </c>
      <c r="F34" t="s">
        <v>38</v>
      </c>
    </row>
    <row r="35" spans="1:6" x14ac:dyDescent="0.35">
      <c r="A35" t="s">
        <v>62</v>
      </c>
      <c r="B35" s="8" t="s">
        <v>168</v>
      </c>
      <c r="C35" s="2" t="s">
        <v>169</v>
      </c>
      <c r="D35" t="s">
        <v>170</v>
      </c>
      <c r="E35" t="s">
        <v>38</v>
      </c>
      <c r="F35" t="s">
        <v>38</v>
      </c>
    </row>
    <row r="36" spans="1:6" x14ac:dyDescent="0.35">
      <c r="A36" t="s">
        <v>62</v>
      </c>
      <c r="B36" s="8" t="s">
        <v>171</v>
      </c>
      <c r="C36" s="2" t="s">
        <v>172</v>
      </c>
      <c r="D36" t="s">
        <v>173</v>
      </c>
      <c r="E36" t="s">
        <v>38</v>
      </c>
      <c r="F36" t="s">
        <v>38</v>
      </c>
    </row>
    <row r="37" spans="1:6" x14ac:dyDescent="0.35">
      <c r="A37" t="s">
        <v>62</v>
      </c>
      <c r="B37" s="8" t="s">
        <v>174</v>
      </c>
      <c r="C37" s="2" t="s">
        <v>175</v>
      </c>
      <c r="D37" t="s">
        <v>176</v>
      </c>
      <c r="E37" t="s">
        <v>38</v>
      </c>
      <c r="F37" t="s">
        <v>38</v>
      </c>
    </row>
    <row r="38" spans="1:6" x14ac:dyDescent="0.35">
      <c r="A38" t="s">
        <v>62</v>
      </c>
      <c r="B38" s="8" t="s">
        <v>177</v>
      </c>
      <c r="C38" s="2" t="s">
        <v>178</v>
      </c>
      <c r="D38" t="s">
        <v>179</v>
      </c>
      <c r="E38" t="s">
        <v>38</v>
      </c>
      <c r="F38" t="s">
        <v>38</v>
      </c>
    </row>
    <row r="39" spans="1:6" x14ac:dyDescent="0.35">
      <c r="A39" t="s">
        <v>62</v>
      </c>
      <c r="B39" s="8" t="s">
        <v>180</v>
      </c>
      <c r="C39" s="2" t="s">
        <v>181</v>
      </c>
      <c r="D39" t="s">
        <v>182</v>
      </c>
      <c r="E39" t="s">
        <v>38</v>
      </c>
      <c r="F39" t="s">
        <v>38</v>
      </c>
    </row>
    <row r="40" spans="1:6" x14ac:dyDescent="0.35">
      <c r="A40" t="s">
        <v>62</v>
      </c>
      <c r="B40" s="8" t="s">
        <v>183</v>
      </c>
      <c r="C40" s="2" t="s">
        <v>184</v>
      </c>
      <c r="D40" t="s">
        <v>185</v>
      </c>
      <c r="E40" t="s">
        <v>38</v>
      </c>
      <c r="F40">
        <v>2013</v>
      </c>
    </row>
    <row r="41" spans="1:6" x14ac:dyDescent="0.35">
      <c r="A41" t="s">
        <v>62</v>
      </c>
      <c r="B41" s="8" t="s">
        <v>186</v>
      </c>
      <c r="C41" s="2" t="s">
        <v>187</v>
      </c>
      <c r="D41" t="s">
        <v>188</v>
      </c>
      <c r="E41" t="s">
        <v>38</v>
      </c>
      <c r="F41" t="s">
        <v>38</v>
      </c>
    </row>
    <row r="42" spans="1:6" x14ac:dyDescent="0.35">
      <c r="A42" t="s">
        <v>62</v>
      </c>
      <c r="B42" s="8" t="s">
        <v>189</v>
      </c>
      <c r="C42" s="2" t="s">
        <v>190</v>
      </c>
      <c r="D42" t="s">
        <v>191</v>
      </c>
      <c r="E42" t="s">
        <v>38</v>
      </c>
      <c r="F42" t="s">
        <v>38</v>
      </c>
    </row>
    <row r="43" spans="1:6" x14ac:dyDescent="0.35">
      <c r="A43" t="s">
        <v>62</v>
      </c>
      <c r="B43" s="8" t="s">
        <v>192</v>
      </c>
      <c r="C43" s="2" t="s">
        <v>193</v>
      </c>
      <c r="D43" t="s">
        <v>194</v>
      </c>
      <c r="E43" t="s">
        <v>38</v>
      </c>
      <c r="F43" t="s">
        <v>38</v>
      </c>
    </row>
    <row r="44" spans="1:6" x14ac:dyDescent="0.35">
      <c r="A44" t="s">
        <v>62</v>
      </c>
      <c r="B44" s="8" t="s">
        <v>195</v>
      </c>
      <c r="C44" s="2" t="s">
        <v>196</v>
      </c>
      <c r="D44" t="s">
        <v>197</v>
      </c>
      <c r="E44" t="s">
        <v>38</v>
      </c>
      <c r="F44" t="s">
        <v>38</v>
      </c>
    </row>
    <row r="45" spans="1:6" x14ac:dyDescent="0.35">
      <c r="A45" t="s">
        <v>82</v>
      </c>
      <c r="B45" s="8" t="s">
        <v>198</v>
      </c>
      <c r="C45" s="2" t="s">
        <v>199</v>
      </c>
      <c r="D45" t="s">
        <v>200</v>
      </c>
      <c r="E45" t="s">
        <v>38</v>
      </c>
      <c r="F45" t="s">
        <v>38</v>
      </c>
    </row>
    <row r="46" spans="1:6" x14ac:dyDescent="0.35">
      <c r="A46" t="s">
        <v>82</v>
      </c>
      <c r="B46" s="8" t="s">
        <v>201</v>
      </c>
      <c r="C46" s="2" t="s">
        <v>202</v>
      </c>
      <c r="D46" t="s">
        <v>203</v>
      </c>
      <c r="E46" t="s">
        <v>38</v>
      </c>
      <c r="F46" t="s">
        <v>38</v>
      </c>
    </row>
    <row r="47" spans="1:6" x14ac:dyDescent="0.35">
      <c r="A47" t="s">
        <v>82</v>
      </c>
      <c r="B47" s="8" t="s">
        <v>204</v>
      </c>
      <c r="C47" s="2" t="s">
        <v>205</v>
      </c>
      <c r="D47" t="s">
        <v>206</v>
      </c>
      <c r="E47" s="1" t="s">
        <v>207</v>
      </c>
      <c r="F47" t="s">
        <v>38</v>
      </c>
    </row>
    <row r="48" spans="1:6" x14ac:dyDescent="0.35">
      <c r="A48" t="s">
        <v>82</v>
      </c>
      <c r="B48" s="8" t="s">
        <v>208</v>
      </c>
      <c r="C48" s="2" t="s">
        <v>209</v>
      </c>
      <c r="D48" t="s">
        <v>210</v>
      </c>
      <c r="E48" s="1" t="s">
        <v>211</v>
      </c>
      <c r="F48" t="s">
        <v>38</v>
      </c>
    </row>
    <row r="49" spans="1:6" x14ac:dyDescent="0.35">
      <c r="A49" t="s">
        <v>82</v>
      </c>
      <c r="B49" s="8" t="s">
        <v>212</v>
      </c>
      <c r="C49" s="2" t="s">
        <v>213</v>
      </c>
      <c r="D49" t="s">
        <v>214</v>
      </c>
      <c r="E49" t="s">
        <v>38</v>
      </c>
      <c r="F49" t="s">
        <v>38</v>
      </c>
    </row>
    <row r="50" spans="1:6" x14ac:dyDescent="0.35">
      <c r="A50" t="s">
        <v>82</v>
      </c>
      <c r="B50" s="8" t="s">
        <v>215</v>
      </c>
      <c r="C50" s="2" t="s">
        <v>216</v>
      </c>
      <c r="D50" t="s">
        <v>217</v>
      </c>
      <c r="E50" t="s">
        <v>218</v>
      </c>
      <c r="F50">
        <v>365</v>
      </c>
    </row>
    <row r="51" spans="1:6" x14ac:dyDescent="0.35">
      <c r="A51" t="s">
        <v>82</v>
      </c>
      <c r="B51" s="8" t="s">
        <v>219</v>
      </c>
      <c r="C51" s="2" t="s">
        <v>220</v>
      </c>
      <c r="D51" t="s">
        <v>221</v>
      </c>
      <c r="E51" t="s">
        <v>38</v>
      </c>
      <c r="F51" t="s">
        <v>38</v>
      </c>
    </row>
    <row r="52" spans="1:6" x14ac:dyDescent="0.35">
      <c r="A52" t="s">
        <v>82</v>
      </c>
      <c r="B52" s="8" t="s">
        <v>222</v>
      </c>
      <c r="C52" s="2" t="s">
        <v>223</v>
      </c>
      <c r="D52" t="s">
        <v>224</v>
      </c>
      <c r="E52" t="s">
        <v>38</v>
      </c>
      <c r="F52" t="s">
        <v>38</v>
      </c>
    </row>
    <row r="53" spans="1:6" x14ac:dyDescent="0.35">
      <c r="A53" t="s">
        <v>82</v>
      </c>
      <c r="B53" s="8" t="s">
        <v>225</v>
      </c>
      <c r="C53" s="2" t="s">
        <v>226</v>
      </c>
      <c r="D53" t="s">
        <v>227</v>
      </c>
      <c r="E53" t="s">
        <v>38</v>
      </c>
      <c r="F53" t="s">
        <v>38</v>
      </c>
    </row>
    <row r="54" spans="1:6" x14ac:dyDescent="0.35">
      <c r="A54" t="s">
        <v>82</v>
      </c>
      <c r="B54" s="8" t="s">
        <v>228</v>
      </c>
      <c r="C54" s="2" t="s">
        <v>229</v>
      </c>
      <c r="D54" t="s">
        <v>230</v>
      </c>
      <c r="E54" t="s">
        <v>38</v>
      </c>
      <c r="F54" t="s">
        <v>38</v>
      </c>
    </row>
    <row r="55" spans="1:6" x14ac:dyDescent="0.35">
      <c r="A55" t="s">
        <v>82</v>
      </c>
      <c r="B55" s="8" t="s">
        <v>231</v>
      </c>
      <c r="C55" s="2" t="s">
        <v>232</v>
      </c>
      <c r="D55" t="s">
        <v>233</v>
      </c>
      <c r="E55" t="s">
        <v>38</v>
      </c>
      <c r="F55" t="s">
        <v>38</v>
      </c>
    </row>
    <row r="56" spans="1:6" x14ac:dyDescent="0.35">
      <c r="A56" t="s">
        <v>82</v>
      </c>
      <c r="B56" s="8" t="s">
        <v>234</v>
      </c>
      <c r="C56" s="2" t="s">
        <v>235</v>
      </c>
      <c r="D56" t="s">
        <v>236</v>
      </c>
      <c r="E56" t="s">
        <v>38</v>
      </c>
      <c r="F56" t="s">
        <v>38</v>
      </c>
    </row>
    <row r="57" spans="1:6" x14ac:dyDescent="0.35">
      <c r="A57" t="s">
        <v>82</v>
      </c>
      <c r="B57" s="8" t="s">
        <v>237</v>
      </c>
      <c r="C57" s="2" t="s">
        <v>238</v>
      </c>
      <c r="D57" t="s">
        <v>239</v>
      </c>
      <c r="E57" t="s">
        <v>38</v>
      </c>
      <c r="F57" t="s">
        <v>38</v>
      </c>
    </row>
    <row r="58" spans="1:6" x14ac:dyDescent="0.35">
      <c r="A58" t="s">
        <v>82</v>
      </c>
      <c r="B58" s="8" t="s">
        <v>240</v>
      </c>
      <c r="C58" s="2" t="s">
        <v>241</v>
      </c>
      <c r="D58" t="s">
        <v>242</v>
      </c>
      <c r="E58" t="s">
        <v>38</v>
      </c>
      <c r="F58" t="s">
        <v>38</v>
      </c>
    </row>
    <row r="59" spans="1:6" x14ac:dyDescent="0.35">
      <c r="A59" t="s">
        <v>82</v>
      </c>
      <c r="B59" s="8" t="s">
        <v>243</v>
      </c>
      <c r="C59" s="2" t="s">
        <v>244</v>
      </c>
      <c r="D59" t="s">
        <v>245</v>
      </c>
      <c r="E59" t="s">
        <v>38</v>
      </c>
      <c r="F59" t="s">
        <v>38</v>
      </c>
    </row>
    <row r="60" spans="1:6" x14ac:dyDescent="0.35">
      <c r="A60" t="s">
        <v>82</v>
      </c>
      <c r="B60" s="8" t="s">
        <v>246</v>
      </c>
      <c r="C60" s="2" t="s">
        <v>247</v>
      </c>
      <c r="D60" t="s">
        <v>248</v>
      </c>
      <c r="E60" t="s">
        <v>38</v>
      </c>
      <c r="F60" t="s">
        <v>38</v>
      </c>
    </row>
    <row r="61" spans="1:6" x14ac:dyDescent="0.35">
      <c r="A61" t="s">
        <v>82</v>
      </c>
      <c r="B61" s="8" t="s">
        <v>249</v>
      </c>
      <c r="C61" s="2" t="s">
        <v>250</v>
      </c>
      <c r="D61" t="s">
        <v>251</v>
      </c>
      <c r="E61" t="s">
        <v>38</v>
      </c>
      <c r="F61" t="s">
        <v>38</v>
      </c>
    </row>
    <row r="62" spans="1:6" x14ac:dyDescent="0.35">
      <c r="A62" t="s">
        <v>82</v>
      </c>
      <c r="B62" s="8" t="s">
        <v>252</v>
      </c>
      <c r="C62" s="2" t="s">
        <v>253</v>
      </c>
      <c r="D62" t="s">
        <v>254</v>
      </c>
      <c r="E62" t="s">
        <v>38</v>
      </c>
      <c r="F62" t="s">
        <v>38</v>
      </c>
    </row>
    <row r="63" spans="1:6" x14ac:dyDescent="0.35">
      <c r="A63" t="s">
        <v>82</v>
      </c>
      <c r="B63" s="8" t="s">
        <v>255</v>
      </c>
      <c r="C63" s="2" t="s">
        <v>256</v>
      </c>
      <c r="D63" t="s">
        <v>257</v>
      </c>
      <c r="E63" t="s">
        <v>38</v>
      </c>
      <c r="F63" t="s">
        <v>38</v>
      </c>
    </row>
    <row r="64" spans="1:6" x14ac:dyDescent="0.35">
      <c r="A64" t="s">
        <v>82</v>
      </c>
      <c r="B64" s="8" t="s">
        <v>258</v>
      </c>
      <c r="C64" s="2" t="s">
        <v>259</v>
      </c>
      <c r="D64" t="s">
        <v>260</v>
      </c>
      <c r="E64" t="s">
        <v>38</v>
      </c>
      <c r="F64" t="s">
        <v>38</v>
      </c>
    </row>
    <row r="65" spans="1:6" x14ac:dyDescent="0.35">
      <c r="A65" t="s">
        <v>82</v>
      </c>
      <c r="B65" s="8" t="s">
        <v>261</v>
      </c>
      <c r="C65" s="2" t="s">
        <v>262</v>
      </c>
      <c r="D65" t="s">
        <v>263</v>
      </c>
      <c r="E65" t="s">
        <v>38</v>
      </c>
      <c r="F65" t="s">
        <v>38</v>
      </c>
    </row>
    <row r="66" spans="1:6" x14ac:dyDescent="0.35">
      <c r="A66" t="s">
        <v>82</v>
      </c>
      <c r="B66" s="8" t="s">
        <v>264</v>
      </c>
      <c r="C66" s="2" t="s">
        <v>265</v>
      </c>
      <c r="D66" t="s">
        <v>266</v>
      </c>
      <c r="E66" t="s">
        <v>38</v>
      </c>
      <c r="F66" t="s">
        <v>38</v>
      </c>
    </row>
    <row r="67" spans="1:6" x14ac:dyDescent="0.35">
      <c r="A67" t="s">
        <v>82</v>
      </c>
      <c r="B67" s="8" t="s">
        <v>267</v>
      </c>
      <c r="C67" s="2" t="s">
        <v>268</v>
      </c>
      <c r="D67" t="s">
        <v>269</v>
      </c>
      <c r="E67" t="s">
        <v>38</v>
      </c>
      <c r="F67" t="s">
        <v>38</v>
      </c>
    </row>
    <row r="68" spans="1:6" x14ac:dyDescent="0.35">
      <c r="A68" t="s">
        <v>82</v>
      </c>
      <c r="B68" s="8" t="s">
        <v>270</v>
      </c>
      <c r="C68" s="2" t="s">
        <v>271</v>
      </c>
      <c r="D68" t="s">
        <v>272</v>
      </c>
      <c r="E68" t="s">
        <v>38</v>
      </c>
      <c r="F68" t="s">
        <v>38</v>
      </c>
    </row>
    <row r="69" spans="1:6" x14ac:dyDescent="0.35">
      <c r="A69" t="s">
        <v>82</v>
      </c>
      <c r="B69" s="8" t="s">
        <v>273</v>
      </c>
      <c r="C69" s="2" t="s">
        <v>274</v>
      </c>
      <c r="D69" t="s">
        <v>275</v>
      </c>
      <c r="E69" t="s">
        <v>38</v>
      </c>
      <c r="F69" t="s">
        <v>38</v>
      </c>
    </row>
    <row r="70" spans="1:6" x14ac:dyDescent="0.35">
      <c r="A70" t="s">
        <v>82</v>
      </c>
      <c r="B70" s="8" t="s">
        <v>276</v>
      </c>
      <c r="C70" s="2" t="s">
        <v>277</v>
      </c>
      <c r="D70" t="s">
        <v>278</v>
      </c>
      <c r="E70" t="s">
        <v>38</v>
      </c>
      <c r="F70" t="s">
        <v>38</v>
      </c>
    </row>
    <row r="71" spans="1:6" x14ac:dyDescent="0.35">
      <c r="A71" t="s">
        <v>82</v>
      </c>
      <c r="B71" s="8" t="s">
        <v>279</v>
      </c>
      <c r="C71" s="2" t="s">
        <v>280</v>
      </c>
      <c r="D71" t="s">
        <v>281</v>
      </c>
      <c r="E71" t="s">
        <v>38</v>
      </c>
      <c r="F71" t="s">
        <v>38</v>
      </c>
    </row>
    <row r="72" spans="1:6" x14ac:dyDescent="0.35">
      <c r="A72" t="s">
        <v>82</v>
      </c>
      <c r="B72" s="8" t="s">
        <v>282</v>
      </c>
      <c r="C72" s="2" t="s">
        <v>283</v>
      </c>
      <c r="D72" t="s">
        <v>284</v>
      </c>
      <c r="E72" t="s">
        <v>38</v>
      </c>
      <c r="F72">
        <v>2013</v>
      </c>
    </row>
    <row r="73" spans="1:6" x14ac:dyDescent="0.35">
      <c r="A73" t="s">
        <v>82</v>
      </c>
      <c r="B73" s="8" t="s">
        <v>285</v>
      </c>
      <c r="C73" s="2" t="s">
        <v>286</v>
      </c>
      <c r="D73" t="s">
        <v>287</v>
      </c>
      <c r="E73" t="s">
        <v>38</v>
      </c>
      <c r="F73" t="s">
        <v>38</v>
      </c>
    </row>
    <row r="74" spans="1:6" x14ac:dyDescent="0.35">
      <c r="A74" t="s">
        <v>82</v>
      </c>
      <c r="B74" s="8" t="s">
        <v>288</v>
      </c>
      <c r="C74" s="2" t="s">
        <v>289</v>
      </c>
      <c r="D74" t="s">
        <v>290</v>
      </c>
      <c r="E74" t="s">
        <v>38</v>
      </c>
      <c r="F74" t="s">
        <v>38</v>
      </c>
    </row>
    <row r="75" spans="1:6" x14ac:dyDescent="0.35">
      <c r="A75" t="s">
        <v>82</v>
      </c>
      <c r="B75" s="8" t="s">
        <v>291</v>
      </c>
      <c r="C75" s="2" t="s">
        <v>292</v>
      </c>
      <c r="D75" t="s">
        <v>293</v>
      </c>
      <c r="E75" t="s">
        <v>38</v>
      </c>
      <c r="F75" t="s">
        <v>38</v>
      </c>
    </row>
    <row r="76" spans="1:6" x14ac:dyDescent="0.35">
      <c r="A76" t="s">
        <v>82</v>
      </c>
      <c r="B76" s="8" t="s">
        <v>294</v>
      </c>
      <c r="C76" s="2" t="s">
        <v>295</v>
      </c>
      <c r="D76" t="s">
        <v>296</v>
      </c>
      <c r="E76" t="s">
        <v>38</v>
      </c>
      <c r="F76" t="s">
        <v>38</v>
      </c>
    </row>
    <row r="77" spans="1:6" x14ac:dyDescent="0.35">
      <c r="A77" t="s">
        <v>82</v>
      </c>
      <c r="B77" s="8" t="s">
        <v>297</v>
      </c>
      <c r="C77" s="2" t="s">
        <v>298</v>
      </c>
      <c r="D77" t="s">
        <v>299</v>
      </c>
      <c r="E77" t="s">
        <v>38</v>
      </c>
      <c r="F77" t="s">
        <v>38</v>
      </c>
    </row>
    <row r="78" spans="1:6" x14ac:dyDescent="0.35">
      <c r="A78" t="s">
        <v>82</v>
      </c>
      <c r="B78" s="8" t="s">
        <v>300</v>
      </c>
      <c r="C78" s="2" t="s">
        <v>301</v>
      </c>
      <c r="D78" t="s">
        <v>302</v>
      </c>
      <c r="E78" t="s">
        <v>38</v>
      </c>
      <c r="F78" t="s">
        <v>38</v>
      </c>
    </row>
    <row r="79" spans="1:6" x14ac:dyDescent="0.35">
      <c r="A79" t="s">
        <v>82</v>
      </c>
      <c r="B79" s="8" t="s">
        <v>303</v>
      </c>
      <c r="C79" s="2" t="s">
        <v>304</v>
      </c>
      <c r="D79" t="s">
        <v>305</v>
      </c>
      <c r="E79" t="s">
        <v>38</v>
      </c>
      <c r="F79" t="s">
        <v>38</v>
      </c>
    </row>
    <row r="80" spans="1:6" x14ac:dyDescent="0.35">
      <c r="A80" t="s">
        <v>82</v>
      </c>
      <c r="B80" s="8" t="s">
        <v>306</v>
      </c>
      <c r="C80" s="2" t="s">
        <v>307</v>
      </c>
      <c r="D80" t="s">
        <v>308</v>
      </c>
      <c r="E80" t="s">
        <v>38</v>
      </c>
      <c r="F80" t="s">
        <v>38</v>
      </c>
    </row>
    <row r="81" spans="1:6" x14ac:dyDescent="0.35">
      <c r="A81" t="s">
        <v>82</v>
      </c>
      <c r="B81" s="8" t="s">
        <v>309</v>
      </c>
      <c r="C81" s="2" t="s">
        <v>310</v>
      </c>
      <c r="D81" t="s">
        <v>311</v>
      </c>
      <c r="E81" t="s">
        <v>38</v>
      </c>
      <c r="F81" t="s">
        <v>38</v>
      </c>
    </row>
    <row r="82" spans="1:6" x14ac:dyDescent="0.35">
      <c r="A82" t="s">
        <v>82</v>
      </c>
      <c r="B82" s="8" t="s">
        <v>312</v>
      </c>
      <c r="C82" s="2" t="s">
        <v>313</v>
      </c>
      <c r="D82" t="s">
        <v>314</v>
      </c>
      <c r="E82" t="s">
        <v>38</v>
      </c>
      <c r="F82" t="s">
        <v>38</v>
      </c>
    </row>
    <row r="83" spans="1:6" x14ac:dyDescent="0.35">
      <c r="A83" t="s">
        <v>82</v>
      </c>
      <c r="B83" s="8" t="s">
        <v>315</v>
      </c>
      <c r="C83" s="2" t="s">
        <v>316</v>
      </c>
      <c r="D83" t="s">
        <v>317</v>
      </c>
      <c r="E83" t="s">
        <v>38</v>
      </c>
      <c r="F83" t="s">
        <v>38</v>
      </c>
    </row>
    <row r="84" spans="1:6" x14ac:dyDescent="0.35">
      <c r="A84" t="s">
        <v>82</v>
      </c>
      <c r="B84" s="8" t="s">
        <v>318</v>
      </c>
      <c r="C84" s="2" t="s">
        <v>319</v>
      </c>
      <c r="D84" t="s">
        <v>320</v>
      </c>
      <c r="E84" t="s">
        <v>38</v>
      </c>
      <c r="F84" t="s">
        <v>38</v>
      </c>
    </row>
    <row r="85" spans="1:6" x14ac:dyDescent="0.35">
      <c r="A85" t="s">
        <v>82</v>
      </c>
      <c r="B85" s="8" t="s">
        <v>321</v>
      </c>
      <c r="C85" s="2" t="s">
        <v>322</v>
      </c>
      <c r="D85" t="s">
        <v>323</v>
      </c>
      <c r="E85" t="s">
        <v>38</v>
      </c>
      <c r="F85" t="s">
        <v>38</v>
      </c>
    </row>
    <row r="86" spans="1:6" x14ac:dyDescent="0.35">
      <c r="A86" t="s">
        <v>82</v>
      </c>
      <c r="B86" s="8" t="s">
        <v>324</v>
      </c>
      <c r="C86" s="2" t="s">
        <v>325</v>
      </c>
      <c r="D86" t="s">
        <v>326</v>
      </c>
      <c r="E86" t="s">
        <v>38</v>
      </c>
      <c r="F86" t="s">
        <v>38</v>
      </c>
    </row>
    <row r="87" spans="1:6" x14ac:dyDescent="0.35">
      <c r="A87" t="s">
        <v>82</v>
      </c>
      <c r="B87" s="8" t="s">
        <v>327</v>
      </c>
      <c r="C87" s="2" t="s">
        <v>328</v>
      </c>
      <c r="D87" t="s">
        <v>329</v>
      </c>
      <c r="E87" t="s">
        <v>38</v>
      </c>
      <c r="F87" t="s">
        <v>38</v>
      </c>
    </row>
    <row r="88" spans="1:6" x14ac:dyDescent="0.35">
      <c r="A88" t="s">
        <v>82</v>
      </c>
      <c r="B88" s="8" t="s">
        <v>330</v>
      </c>
      <c r="C88" s="2" t="s">
        <v>331</v>
      </c>
      <c r="D88" t="s">
        <v>332</v>
      </c>
      <c r="E88" t="s">
        <v>38</v>
      </c>
      <c r="F88" t="s">
        <v>38</v>
      </c>
    </row>
    <row r="89" spans="1:6" x14ac:dyDescent="0.35">
      <c r="A89" t="s">
        <v>82</v>
      </c>
      <c r="B89" s="8" t="s">
        <v>333</v>
      </c>
      <c r="C89" s="2" t="s">
        <v>334</v>
      </c>
      <c r="D89" t="s">
        <v>335</v>
      </c>
      <c r="E89" t="s">
        <v>38</v>
      </c>
      <c r="F89" t="s">
        <v>38</v>
      </c>
    </row>
    <row r="90" spans="1:6" x14ac:dyDescent="0.35">
      <c r="A90" t="s">
        <v>82</v>
      </c>
      <c r="B90" s="8" t="s">
        <v>336</v>
      </c>
      <c r="C90" s="2" t="s">
        <v>337</v>
      </c>
      <c r="D90" t="s">
        <v>338</v>
      </c>
      <c r="E90" t="s">
        <v>38</v>
      </c>
      <c r="F90" t="s">
        <v>38</v>
      </c>
    </row>
    <row r="91" spans="1:6" x14ac:dyDescent="0.35">
      <c r="A91" t="s">
        <v>82</v>
      </c>
      <c r="B91" s="8" t="s">
        <v>339</v>
      </c>
      <c r="C91" s="2" t="s">
        <v>340</v>
      </c>
      <c r="D91" t="s">
        <v>341</v>
      </c>
      <c r="E91" t="s">
        <v>38</v>
      </c>
      <c r="F91" t="s">
        <v>38</v>
      </c>
    </row>
    <row r="92" spans="1:6" x14ac:dyDescent="0.35">
      <c r="A92" t="s">
        <v>82</v>
      </c>
      <c r="B92" s="8" t="s">
        <v>342</v>
      </c>
      <c r="C92" s="2" t="s">
        <v>343</v>
      </c>
      <c r="D92" t="s">
        <v>344</v>
      </c>
      <c r="E92" t="s">
        <v>38</v>
      </c>
      <c r="F92" t="s">
        <v>38</v>
      </c>
    </row>
    <row r="93" spans="1:6" x14ac:dyDescent="0.35">
      <c r="A93" t="s">
        <v>82</v>
      </c>
      <c r="B93" s="8" t="s">
        <v>345</v>
      </c>
      <c r="C93" s="2" t="s">
        <v>346</v>
      </c>
      <c r="D93" t="s">
        <v>347</v>
      </c>
      <c r="E93" t="s">
        <v>38</v>
      </c>
      <c r="F93" t="s">
        <v>38</v>
      </c>
    </row>
    <row r="94" spans="1:6" x14ac:dyDescent="0.35">
      <c r="A94" t="s">
        <v>82</v>
      </c>
      <c r="B94" s="8" t="s">
        <v>348</v>
      </c>
      <c r="C94" s="2" t="s">
        <v>349</v>
      </c>
      <c r="D94" t="s">
        <v>350</v>
      </c>
      <c r="E94" t="s">
        <v>38</v>
      </c>
      <c r="F94" t="s">
        <v>38</v>
      </c>
    </row>
    <row r="95" spans="1:6" x14ac:dyDescent="0.35">
      <c r="A95" t="s">
        <v>82</v>
      </c>
      <c r="B95" s="8" t="s">
        <v>351</v>
      </c>
      <c r="C95" s="2" t="s">
        <v>352</v>
      </c>
      <c r="D95" t="s">
        <v>353</v>
      </c>
      <c r="E95" t="s">
        <v>38</v>
      </c>
      <c r="F95" t="s">
        <v>38</v>
      </c>
    </row>
    <row r="96" spans="1:6" x14ac:dyDescent="0.35">
      <c r="A96" t="s">
        <v>82</v>
      </c>
      <c r="B96" s="8" t="s">
        <v>354</v>
      </c>
      <c r="C96" s="2" t="s">
        <v>355</v>
      </c>
      <c r="D96" t="s">
        <v>356</v>
      </c>
      <c r="E96" t="s">
        <v>38</v>
      </c>
      <c r="F96" t="s">
        <v>38</v>
      </c>
    </row>
    <row r="97" spans="1:7" x14ac:dyDescent="0.35">
      <c r="A97" t="s">
        <v>82</v>
      </c>
      <c r="B97" s="8" t="s">
        <v>357</v>
      </c>
      <c r="C97" s="2" t="s">
        <v>358</v>
      </c>
      <c r="D97" t="s">
        <v>359</v>
      </c>
      <c r="E97" t="s">
        <v>38</v>
      </c>
      <c r="F97">
        <v>2013</v>
      </c>
    </row>
    <row r="98" spans="1:7" x14ac:dyDescent="0.35">
      <c r="A98" t="s">
        <v>82</v>
      </c>
      <c r="B98" s="8" t="s">
        <v>360</v>
      </c>
      <c r="C98" s="2" t="s">
        <v>361</v>
      </c>
      <c r="D98" t="s">
        <v>362</v>
      </c>
      <c r="E98" t="s">
        <v>38</v>
      </c>
      <c r="F98" t="s">
        <v>38</v>
      </c>
    </row>
    <row r="99" spans="1:7" x14ac:dyDescent="0.35">
      <c r="A99" t="s">
        <v>82</v>
      </c>
      <c r="B99" s="8" t="s">
        <v>363</v>
      </c>
      <c r="C99" s="2" t="s">
        <v>364</v>
      </c>
      <c r="D99" t="s">
        <v>365</v>
      </c>
      <c r="E99" t="s">
        <v>38</v>
      </c>
      <c r="F99" t="s">
        <v>38</v>
      </c>
    </row>
    <row r="100" spans="1:7" x14ac:dyDescent="0.35">
      <c r="A100" t="s">
        <v>82</v>
      </c>
      <c r="B100" s="8" t="s">
        <v>366</v>
      </c>
      <c r="C100" s="2" t="s">
        <v>367</v>
      </c>
      <c r="D100" t="s">
        <v>368</v>
      </c>
      <c r="E100" t="s">
        <v>38</v>
      </c>
      <c r="F100" t="s">
        <v>38</v>
      </c>
    </row>
    <row r="101" spans="1:7" x14ac:dyDescent="0.35">
      <c r="A101" t="s">
        <v>97</v>
      </c>
      <c r="B101" s="8" t="s">
        <v>369</v>
      </c>
      <c r="C101" s="2" t="s">
        <v>370</v>
      </c>
      <c r="D101" t="s">
        <v>371</v>
      </c>
      <c r="E101" t="s">
        <v>38</v>
      </c>
      <c r="F101">
        <v>2013</v>
      </c>
    </row>
    <row r="102" spans="1:7" x14ac:dyDescent="0.35">
      <c r="A102" t="s">
        <v>97</v>
      </c>
      <c r="B102" s="8" t="s">
        <v>372</v>
      </c>
      <c r="C102" s="2" t="s">
        <v>373</v>
      </c>
      <c r="D102" t="s">
        <v>374</v>
      </c>
      <c r="E102" t="s">
        <v>38</v>
      </c>
      <c r="F102">
        <v>2013</v>
      </c>
    </row>
    <row r="103" spans="1:7" x14ac:dyDescent="0.35">
      <c r="A103" t="s">
        <v>97</v>
      </c>
      <c r="B103" s="8" t="s">
        <v>375</v>
      </c>
      <c r="C103" s="2" t="s">
        <v>376</v>
      </c>
      <c r="D103" t="s">
        <v>377</v>
      </c>
      <c r="E103" t="s">
        <v>38</v>
      </c>
      <c r="F103" t="s">
        <v>38</v>
      </c>
    </row>
    <row r="104" spans="1:7" x14ac:dyDescent="0.35">
      <c r="A104" t="s">
        <v>97</v>
      </c>
      <c r="B104" s="8" t="s">
        <v>378</v>
      </c>
      <c r="C104" s="2" t="s">
        <v>379</v>
      </c>
      <c r="D104" t="s">
        <v>380</v>
      </c>
      <c r="E104" t="s">
        <v>38</v>
      </c>
      <c r="F104" t="s">
        <v>38</v>
      </c>
      <c r="G104" t="s">
        <v>16</v>
      </c>
    </row>
    <row r="105" spans="1:7" x14ac:dyDescent="0.35">
      <c r="A105" t="s">
        <v>97</v>
      </c>
      <c r="B105" s="8" t="s">
        <v>381</v>
      </c>
      <c r="C105" s="2" t="s">
        <v>382</v>
      </c>
      <c r="D105" t="s">
        <v>383</v>
      </c>
      <c r="E105" t="s">
        <v>38</v>
      </c>
      <c r="F105" t="s">
        <v>38</v>
      </c>
    </row>
    <row r="106" spans="1:7" x14ac:dyDescent="0.35">
      <c r="A106" t="s">
        <v>97</v>
      </c>
      <c r="B106" s="8" t="s">
        <v>384</v>
      </c>
      <c r="C106" s="2" t="s">
        <v>385</v>
      </c>
      <c r="D106" t="s">
        <v>386</v>
      </c>
      <c r="E106" t="s">
        <v>38</v>
      </c>
      <c r="F106" t="s">
        <v>38</v>
      </c>
    </row>
    <row r="107" spans="1:7" x14ac:dyDescent="0.35">
      <c r="A107" t="s">
        <v>97</v>
      </c>
      <c r="B107" s="8" t="s">
        <v>387</v>
      </c>
      <c r="C107" s="2" t="s">
        <v>388</v>
      </c>
      <c r="D107" t="s">
        <v>389</v>
      </c>
      <c r="E107" t="s">
        <v>38</v>
      </c>
      <c r="F107" t="s">
        <v>38</v>
      </c>
    </row>
    <row r="108" spans="1:7" x14ac:dyDescent="0.35">
      <c r="A108" t="s">
        <v>97</v>
      </c>
      <c r="B108" s="8" t="s">
        <v>390</v>
      </c>
      <c r="C108" s="2" t="s">
        <v>391</v>
      </c>
      <c r="D108" t="s">
        <v>392</v>
      </c>
      <c r="E108" t="s">
        <v>38</v>
      </c>
      <c r="F108">
        <v>2013</v>
      </c>
    </row>
    <row r="109" spans="1:7" x14ac:dyDescent="0.35">
      <c r="A109" t="s">
        <v>97</v>
      </c>
      <c r="B109" s="8" t="s">
        <v>393</v>
      </c>
      <c r="C109" s="2" t="s">
        <v>394</v>
      </c>
      <c r="D109" t="s">
        <v>395</v>
      </c>
      <c r="E109" t="s">
        <v>38</v>
      </c>
      <c r="F109" t="s">
        <v>38</v>
      </c>
    </row>
    <row r="110" spans="1:7" x14ac:dyDescent="0.35">
      <c r="A110" t="s">
        <v>97</v>
      </c>
      <c r="B110" s="8" t="s">
        <v>396</v>
      </c>
      <c r="C110" s="2" t="s">
        <v>397</v>
      </c>
      <c r="D110" t="s">
        <v>398</v>
      </c>
      <c r="E110" t="s">
        <v>38</v>
      </c>
      <c r="F110" t="s">
        <v>38</v>
      </c>
    </row>
    <row r="111" spans="1:7" x14ac:dyDescent="0.35">
      <c r="A111" t="s">
        <v>97</v>
      </c>
      <c r="B111" s="8" t="s">
        <v>399</v>
      </c>
      <c r="C111" s="2" t="s">
        <v>400</v>
      </c>
      <c r="D111" t="s">
        <v>401</v>
      </c>
      <c r="E111" t="s">
        <v>38</v>
      </c>
      <c r="F111" t="s">
        <v>38</v>
      </c>
    </row>
    <row r="112" spans="1:7" x14ac:dyDescent="0.35">
      <c r="A112" t="s">
        <v>97</v>
      </c>
      <c r="B112" s="8" t="s">
        <v>402</v>
      </c>
      <c r="C112" s="2" t="s">
        <v>403</v>
      </c>
      <c r="D112" t="s">
        <v>404</v>
      </c>
      <c r="E112" t="s">
        <v>38</v>
      </c>
      <c r="F112" t="s">
        <v>38</v>
      </c>
    </row>
    <row r="113" spans="1:7" x14ac:dyDescent="0.35">
      <c r="A113" t="s">
        <v>97</v>
      </c>
      <c r="B113" s="8" t="s">
        <v>405</v>
      </c>
      <c r="C113" s="2" t="s">
        <v>406</v>
      </c>
      <c r="D113" t="s">
        <v>407</v>
      </c>
      <c r="E113" t="s">
        <v>38</v>
      </c>
      <c r="F113" t="s">
        <v>38</v>
      </c>
    </row>
    <row r="114" spans="1:7" x14ac:dyDescent="0.35">
      <c r="A114" t="s">
        <v>97</v>
      </c>
      <c r="B114" s="8" t="s">
        <v>408</v>
      </c>
      <c r="C114" s="2" t="s">
        <v>409</v>
      </c>
      <c r="D114" t="s">
        <v>410</v>
      </c>
      <c r="E114" t="s">
        <v>38</v>
      </c>
      <c r="F114" t="s">
        <v>38</v>
      </c>
    </row>
    <row r="115" spans="1:7" x14ac:dyDescent="0.35">
      <c r="A115" t="s">
        <v>97</v>
      </c>
      <c r="B115" s="8" t="s">
        <v>411</v>
      </c>
      <c r="C115" s="2" t="s">
        <v>412</v>
      </c>
      <c r="D115" t="s">
        <v>413</v>
      </c>
      <c r="E115" t="s">
        <v>38</v>
      </c>
      <c r="F115" t="s">
        <v>38</v>
      </c>
    </row>
    <row r="116" spans="1:7" x14ac:dyDescent="0.35">
      <c r="A116" t="s">
        <v>97</v>
      </c>
      <c r="B116" s="8" t="s">
        <v>414</v>
      </c>
      <c r="C116" s="2" t="s">
        <v>415</v>
      </c>
      <c r="D116" t="s">
        <v>416</v>
      </c>
      <c r="E116" t="s">
        <v>38</v>
      </c>
      <c r="F116" t="s">
        <v>38</v>
      </c>
    </row>
    <row r="117" spans="1:7" x14ac:dyDescent="0.35">
      <c r="A117" t="s">
        <v>97</v>
      </c>
      <c r="B117" s="8" t="s">
        <v>417</v>
      </c>
      <c r="C117" s="2" t="s">
        <v>418</v>
      </c>
      <c r="D117" t="s">
        <v>419</v>
      </c>
      <c r="E117" t="s">
        <v>38</v>
      </c>
      <c r="F117" t="s">
        <v>38</v>
      </c>
    </row>
    <row r="118" spans="1:7" x14ac:dyDescent="0.35">
      <c r="A118" t="s">
        <v>97</v>
      </c>
      <c r="B118" s="8" t="s">
        <v>420</v>
      </c>
      <c r="C118" s="2" t="s">
        <v>421</v>
      </c>
      <c r="D118" t="s">
        <v>422</v>
      </c>
      <c r="E118" t="s">
        <v>38</v>
      </c>
      <c r="F118" t="s">
        <v>38</v>
      </c>
    </row>
    <row r="119" spans="1:7" x14ac:dyDescent="0.35">
      <c r="A119" t="s">
        <v>97</v>
      </c>
      <c r="B119" s="8" t="s">
        <v>423</v>
      </c>
      <c r="C119" s="2" t="s">
        <v>424</v>
      </c>
      <c r="D119" t="s">
        <v>425</v>
      </c>
      <c r="E119" t="s">
        <v>38</v>
      </c>
      <c r="F119" t="s">
        <v>38</v>
      </c>
    </row>
    <row r="120" spans="1:7" x14ac:dyDescent="0.35">
      <c r="A120" t="s">
        <v>97</v>
      </c>
      <c r="B120" s="8" t="s">
        <v>426</v>
      </c>
      <c r="C120" s="2" t="s">
        <v>427</v>
      </c>
      <c r="D120" t="s">
        <v>428</v>
      </c>
      <c r="E120" t="s">
        <v>38</v>
      </c>
      <c r="G120" t="s">
        <v>16</v>
      </c>
    </row>
    <row r="121" spans="1:7" x14ac:dyDescent="0.35">
      <c r="A121" t="s">
        <v>117</v>
      </c>
      <c r="B121" s="8" t="s">
        <v>429</v>
      </c>
      <c r="C121" s="2" t="s">
        <v>430</v>
      </c>
      <c r="D121" t="s">
        <v>431</v>
      </c>
      <c r="E121" s="1" t="s">
        <v>432</v>
      </c>
      <c r="F121" s="7" t="s">
        <v>433</v>
      </c>
    </row>
    <row r="122" spans="1:7" x14ac:dyDescent="0.35">
      <c r="A122" t="s">
        <v>109</v>
      </c>
      <c r="B122" s="8" t="s">
        <v>434</v>
      </c>
      <c r="C122" s="2" t="s">
        <v>435</v>
      </c>
      <c r="D122" t="s">
        <v>436</v>
      </c>
      <c r="E122" t="s">
        <v>38</v>
      </c>
      <c r="F122" t="s">
        <v>38</v>
      </c>
    </row>
    <row r="123" spans="1:7" x14ac:dyDescent="0.35">
      <c r="A123" t="s">
        <v>109</v>
      </c>
      <c r="B123" s="8" t="s">
        <v>437</v>
      </c>
      <c r="C123" s="2" t="s">
        <v>438</v>
      </c>
      <c r="D123" t="s">
        <v>439</v>
      </c>
      <c r="E123" t="s">
        <v>38</v>
      </c>
      <c r="F123" t="s">
        <v>38</v>
      </c>
    </row>
    <row r="124" spans="1:7" x14ac:dyDescent="0.35">
      <c r="A124" t="s">
        <v>109</v>
      </c>
      <c r="B124" s="8" t="s">
        <v>440</v>
      </c>
      <c r="C124" s="2" t="s">
        <v>441</v>
      </c>
      <c r="D124" t="s">
        <v>442</v>
      </c>
      <c r="E124" t="s">
        <v>38</v>
      </c>
      <c r="F124" t="s">
        <v>38</v>
      </c>
    </row>
    <row r="125" spans="1:7" x14ac:dyDescent="0.35">
      <c r="A125" t="s">
        <v>109</v>
      </c>
      <c r="B125" s="8" t="s">
        <v>443</v>
      </c>
      <c r="C125" s="2" t="s">
        <v>444</v>
      </c>
      <c r="D125" t="s">
        <v>445</v>
      </c>
      <c r="E125" t="s">
        <v>38</v>
      </c>
      <c r="F125" t="s">
        <v>38</v>
      </c>
    </row>
    <row r="126" spans="1:7" x14ac:dyDescent="0.35">
      <c r="A126" t="s">
        <v>109</v>
      </c>
      <c r="B126" s="8" t="s">
        <v>446</v>
      </c>
      <c r="C126" s="2" t="s">
        <v>447</v>
      </c>
      <c r="D126" t="s">
        <v>448</v>
      </c>
      <c r="E126" t="s">
        <v>38</v>
      </c>
      <c r="F126" t="s">
        <v>38</v>
      </c>
    </row>
    <row r="127" spans="1:7" x14ac:dyDescent="0.35">
      <c r="A127" t="s">
        <v>109</v>
      </c>
      <c r="B127" s="8" t="s">
        <v>449</v>
      </c>
      <c r="C127" s="2" t="s">
        <v>450</v>
      </c>
      <c r="D127" t="s">
        <v>451</v>
      </c>
      <c r="E127" t="s">
        <v>38</v>
      </c>
      <c r="F127" t="s">
        <v>38</v>
      </c>
    </row>
    <row r="128" spans="1:7" x14ac:dyDescent="0.35">
      <c r="A128" t="s">
        <v>109</v>
      </c>
      <c r="B128" s="8" t="s">
        <v>452</v>
      </c>
      <c r="C128" s="2" t="s">
        <v>453</v>
      </c>
      <c r="D128" t="s">
        <v>454</v>
      </c>
      <c r="E128" t="s">
        <v>38</v>
      </c>
      <c r="F128" t="s">
        <v>38</v>
      </c>
    </row>
    <row r="129" spans="1:6" x14ac:dyDescent="0.35">
      <c r="A129" t="s">
        <v>109</v>
      </c>
      <c r="B129" s="8" t="s">
        <v>455</v>
      </c>
      <c r="C129" s="2" t="s">
        <v>456</v>
      </c>
      <c r="D129" t="s">
        <v>457</v>
      </c>
      <c r="E129" t="s">
        <v>38</v>
      </c>
      <c r="F129" t="s">
        <v>38</v>
      </c>
    </row>
    <row r="130" spans="1:6" x14ac:dyDescent="0.35">
      <c r="A130" t="s">
        <v>109</v>
      </c>
      <c r="B130" s="8" t="s">
        <v>458</v>
      </c>
      <c r="C130" s="2" t="s">
        <v>459</v>
      </c>
      <c r="D130" t="s">
        <v>460</v>
      </c>
      <c r="E130" t="s">
        <v>38</v>
      </c>
      <c r="F130" t="s">
        <v>38</v>
      </c>
    </row>
    <row r="131" spans="1:6" x14ac:dyDescent="0.35">
      <c r="A131" t="s">
        <v>109</v>
      </c>
      <c r="B131" s="8" t="s">
        <v>461</v>
      </c>
      <c r="C131" s="2" t="s">
        <v>462</v>
      </c>
      <c r="D131" t="s">
        <v>463</v>
      </c>
      <c r="E131" t="s">
        <v>38</v>
      </c>
      <c r="F131" t="s">
        <v>38</v>
      </c>
    </row>
    <row r="132" spans="1:6" x14ac:dyDescent="0.35">
      <c r="A132" t="s">
        <v>109</v>
      </c>
      <c r="B132" s="8" t="s">
        <v>464</v>
      </c>
      <c r="C132" s="2" t="s">
        <v>465</v>
      </c>
      <c r="D132" t="s">
        <v>466</v>
      </c>
      <c r="E132" t="s">
        <v>38</v>
      </c>
      <c r="F132" t="s">
        <v>38</v>
      </c>
    </row>
    <row r="133" spans="1:6" x14ac:dyDescent="0.35">
      <c r="A133" t="s">
        <v>109</v>
      </c>
      <c r="B133" s="8" t="s">
        <v>467</v>
      </c>
      <c r="C133" s="2" t="s">
        <v>468</v>
      </c>
      <c r="D133" t="s">
        <v>469</v>
      </c>
      <c r="E133" t="s">
        <v>38</v>
      </c>
      <c r="F133" t="s">
        <v>38</v>
      </c>
    </row>
    <row r="134" spans="1:6" x14ac:dyDescent="0.35">
      <c r="A134" t="s">
        <v>109</v>
      </c>
      <c r="B134" s="8" t="s">
        <v>470</v>
      </c>
      <c r="C134" s="2" t="s">
        <v>471</v>
      </c>
      <c r="D134" t="s">
        <v>472</v>
      </c>
      <c r="E134" t="s">
        <v>38</v>
      </c>
      <c r="F134" t="s">
        <v>38</v>
      </c>
    </row>
    <row r="135" spans="1:6" x14ac:dyDescent="0.35">
      <c r="A135" t="s">
        <v>109</v>
      </c>
      <c r="B135" s="8" t="s">
        <v>473</v>
      </c>
      <c r="C135" s="2" t="s">
        <v>474</v>
      </c>
      <c r="D135" t="s">
        <v>475</v>
      </c>
      <c r="E135" t="s">
        <v>38</v>
      </c>
      <c r="F135" t="s">
        <v>38</v>
      </c>
    </row>
    <row r="136" spans="1:6" x14ac:dyDescent="0.35">
      <c r="A136" t="s">
        <v>109</v>
      </c>
      <c r="B136" s="8" t="s">
        <v>476</v>
      </c>
      <c r="C136" s="2" t="s">
        <v>477</v>
      </c>
      <c r="D136" t="s">
        <v>478</v>
      </c>
      <c r="E136" t="s">
        <v>38</v>
      </c>
      <c r="F136" t="s">
        <v>38</v>
      </c>
    </row>
    <row r="137" spans="1:6" x14ac:dyDescent="0.35">
      <c r="A137" t="s">
        <v>109</v>
      </c>
      <c r="B137" s="8" t="s">
        <v>479</v>
      </c>
      <c r="C137" s="2" t="s">
        <v>480</v>
      </c>
      <c r="D137" t="s">
        <v>481</v>
      </c>
      <c r="E137" t="s">
        <v>38</v>
      </c>
      <c r="F137" t="s">
        <v>38</v>
      </c>
    </row>
    <row r="138" spans="1:6" x14ac:dyDescent="0.35">
      <c r="A138" t="s">
        <v>109</v>
      </c>
      <c r="B138" s="8" t="s">
        <v>482</v>
      </c>
      <c r="C138" s="2" t="s">
        <v>483</v>
      </c>
      <c r="D138" t="s">
        <v>484</v>
      </c>
      <c r="E138" t="s">
        <v>38</v>
      </c>
      <c r="F138" t="s">
        <v>38</v>
      </c>
    </row>
    <row r="139" spans="1:6" x14ac:dyDescent="0.35">
      <c r="A139" t="s">
        <v>109</v>
      </c>
      <c r="B139" s="8" t="s">
        <v>485</v>
      </c>
      <c r="C139" s="2" t="s">
        <v>486</v>
      </c>
      <c r="D139" t="s">
        <v>487</v>
      </c>
      <c r="E139" t="s">
        <v>38</v>
      </c>
      <c r="F139" t="s">
        <v>38</v>
      </c>
    </row>
    <row r="140" spans="1:6" x14ac:dyDescent="0.35">
      <c r="A140" t="s">
        <v>109</v>
      </c>
      <c r="B140" s="8" t="s">
        <v>488</v>
      </c>
      <c r="C140" s="2" t="s">
        <v>489</v>
      </c>
      <c r="D140" t="s">
        <v>490</v>
      </c>
      <c r="E140" t="s">
        <v>38</v>
      </c>
      <c r="F140" t="s">
        <v>38</v>
      </c>
    </row>
    <row r="141" spans="1:6" x14ac:dyDescent="0.35">
      <c r="A141" t="s">
        <v>109</v>
      </c>
      <c r="B141" s="8" t="s">
        <v>491</v>
      </c>
      <c r="C141" s="2" t="s">
        <v>492</v>
      </c>
      <c r="D141" t="s">
        <v>493</v>
      </c>
      <c r="E141" t="s">
        <v>38</v>
      </c>
      <c r="F141" t="s">
        <v>38</v>
      </c>
    </row>
    <row r="142" spans="1:6" x14ac:dyDescent="0.35">
      <c r="A142" t="s">
        <v>109</v>
      </c>
      <c r="B142" s="8" t="s">
        <v>494</v>
      </c>
      <c r="C142" s="2" t="s">
        <v>495</v>
      </c>
      <c r="D142" t="s">
        <v>496</v>
      </c>
      <c r="E142" t="s">
        <v>38</v>
      </c>
      <c r="F142" t="s">
        <v>38</v>
      </c>
    </row>
    <row r="143" spans="1:6" x14ac:dyDescent="0.35">
      <c r="A143" t="s">
        <v>109</v>
      </c>
      <c r="B143" s="8" t="s">
        <v>497</v>
      </c>
      <c r="C143" s="2" t="s">
        <v>498</v>
      </c>
      <c r="D143" t="s">
        <v>499</v>
      </c>
      <c r="E143" t="s">
        <v>38</v>
      </c>
      <c r="F143" t="s">
        <v>38</v>
      </c>
    </row>
    <row r="144" spans="1:6" x14ac:dyDescent="0.35">
      <c r="A144" t="s">
        <v>109</v>
      </c>
      <c r="B144" s="8" t="s">
        <v>500</v>
      </c>
      <c r="C144" s="2" t="s">
        <v>501</v>
      </c>
      <c r="D144" t="s">
        <v>502</v>
      </c>
      <c r="E144" t="s">
        <v>38</v>
      </c>
      <c r="F144" t="s">
        <v>38</v>
      </c>
    </row>
    <row r="145" spans="1:6" x14ac:dyDescent="0.35">
      <c r="A145" t="s">
        <v>109</v>
      </c>
      <c r="B145" s="8" t="s">
        <v>503</v>
      </c>
      <c r="C145" s="2" t="s">
        <v>504</v>
      </c>
      <c r="D145" t="s">
        <v>505</v>
      </c>
      <c r="E145" t="s">
        <v>38</v>
      </c>
      <c r="F145" t="s">
        <v>38</v>
      </c>
    </row>
    <row r="146" spans="1:6" x14ac:dyDescent="0.35">
      <c r="A146" t="s">
        <v>109</v>
      </c>
      <c r="B146" s="8" t="s">
        <v>506</v>
      </c>
      <c r="C146" s="2" t="s">
        <v>507</v>
      </c>
      <c r="D146" t="s">
        <v>508</v>
      </c>
      <c r="E146" t="s">
        <v>38</v>
      </c>
      <c r="F146" t="s">
        <v>38</v>
      </c>
    </row>
    <row r="147" spans="1:6" x14ac:dyDescent="0.35">
      <c r="A147" t="s">
        <v>109</v>
      </c>
      <c r="B147" s="8" t="s">
        <v>509</v>
      </c>
      <c r="C147" s="2" t="s">
        <v>510</v>
      </c>
      <c r="D147" t="s">
        <v>511</v>
      </c>
      <c r="E147" t="s">
        <v>38</v>
      </c>
      <c r="F147" t="s">
        <v>38</v>
      </c>
    </row>
    <row r="148" spans="1:6" x14ac:dyDescent="0.35">
      <c r="A148" t="s">
        <v>109</v>
      </c>
      <c r="B148" s="8" t="s">
        <v>512</v>
      </c>
      <c r="C148" s="2" t="s">
        <v>513</v>
      </c>
      <c r="D148" t="s">
        <v>514</v>
      </c>
      <c r="E148" t="s">
        <v>38</v>
      </c>
      <c r="F148" t="s">
        <v>38</v>
      </c>
    </row>
    <row r="149" spans="1:6" x14ac:dyDescent="0.35">
      <c r="A149" t="s">
        <v>109</v>
      </c>
      <c r="B149" s="8" t="s">
        <v>515</v>
      </c>
      <c r="C149" s="2" t="s">
        <v>516</v>
      </c>
      <c r="D149" t="s">
        <v>517</v>
      </c>
      <c r="E149" t="s">
        <v>38</v>
      </c>
      <c r="F149" t="s">
        <v>38</v>
      </c>
    </row>
    <row r="150" spans="1:6" x14ac:dyDescent="0.35">
      <c r="A150" t="s">
        <v>109</v>
      </c>
      <c r="B150" s="8" t="s">
        <v>518</v>
      </c>
      <c r="C150" s="2" t="s">
        <v>519</v>
      </c>
      <c r="D150" t="s">
        <v>520</v>
      </c>
      <c r="E150" t="s">
        <v>38</v>
      </c>
      <c r="F150" t="s">
        <v>38</v>
      </c>
    </row>
    <row r="151" spans="1:6" x14ac:dyDescent="0.35">
      <c r="A151" t="s">
        <v>109</v>
      </c>
      <c r="B151" s="8" t="s">
        <v>521</v>
      </c>
      <c r="C151" s="2" t="s">
        <v>522</v>
      </c>
      <c r="D151" t="s">
        <v>523</v>
      </c>
      <c r="E151" s="1" t="s">
        <v>524</v>
      </c>
      <c r="F151" t="s">
        <v>38</v>
      </c>
    </row>
    <row r="152" spans="1:6" x14ac:dyDescent="0.35">
      <c r="A152" t="s">
        <v>109</v>
      </c>
      <c r="B152" s="8" t="s">
        <v>525</v>
      </c>
      <c r="C152" s="2" t="s">
        <v>526</v>
      </c>
      <c r="D152" t="s">
        <v>527</v>
      </c>
      <c r="E152" t="s">
        <v>38</v>
      </c>
      <c r="F152" t="s">
        <v>38</v>
      </c>
    </row>
    <row r="153" spans="1:6" x14ac:dyDescent="0.35">
      <c r="A153" t="s">
        <v>109</v>
      </c>
      <c r="B153" s="8" t="s">
        <v>528</v>
      </c>
      <c r="C153" s="2" t="s">
        <v>529</v>
      </c>
      <c r="D153" t="s">
        <v>530</v>
      </c>
      <c r="E153" t="s">
        <v>38</v>
      </c>
      <c r="F153" t="s">
        <v>38</v>
      </c>
    </row>
    <row r="154" spans="1:6" x14ac:dyDescent="0.35">
      <c r="A154" t="s">
        <v>109</v>
      </c>
      <c r="B154" s="8" t="s">
        <v>531</v>
      </c>
      <c r="C154" s="2" t="s">
        <v>532</v>
      </c>
      <c r="D154" t="s">
        <v>533</v>
      </c>
      <c r="E154" t="s">
        <v>38</v>
      </c>
      <c r="F154" t="s">
        <v>38</v>
      </c>
    </row>
    <row r="155" spans="1:6" x14ac:dyDescent="0.35">
      <c r="A155" t="s">
        <v>109</v>
      </c>
      <c r="B155" s="8" t="s">
        <v>534</v>
      </c>
      <c r="C155" s="2" t="s">
        <v>535</v>
      </c>
      <c r="D155" t="s">
        <v>536</v>
      </c>
      <c r="E155" t="s">
        <v>38</v>
      </c>
      <c r="F155" t="s">
        <v>38</v>
      </c>
    </row>
    <row r="156" spans="1:6" x14ac:dyDescent="0.35">
      <c r="A156" t="s">
        <v>109</v>
      </c>
      <c r="B156" s="8" t="s">
        <v>537</v>
      </c>
      <c r="C156" s="2" t="s">
        <v>538</v>
      </c>
      <c r="D156" t="s">
        <v>539</v>
      </c>
      <c r="E156" t="s">
        <v>38</v>
      </c>
      <c r="F156" t="s">
        <v>38</v>
      </c>
    </row>
    <row r="157" spans="1:6" x14ac:dyDescent="0.35">
      <c r="A157" t="s">
        <v>109</v>
      </c>
      <c r="B157" s="8" t="s">
        <v>540</v>
      </c>
      <c r="C157" s="2" t="s">
        <v>541</v>
      </c>
      <c r="D157" t="s">
        <v>542</v>
      </c>
      <c r="E157" t="s">
        <v>38</v>
      </c>
      <c r="F157" t="s">
        <v>38</v>
      </c>
    </row>
    <row r="158" spans="1:6" x14ac:dyDescent="0.35">
      <c r="A158" t="s">
        <v>109</v>
      </c>
      <c r="B158" s="8" t="s">
        <v>543</v>
      </c>
      <c r="C158" s="2" t="s">
        <v>544</v>
      </c>
      <c r="D158" t="s">
        <v>545</v>
      </c>
      <c r="E158" t="s">
        <v>38</v>
      </c>
      <c r="F158" t="s">
        <v>38</v>
      </c>
    </row>
    <row r="159" spans="1:6" x14ac:dyDescent="0.35">
      <c r="A159" t="s">
        <v>109</v>
      </c>
      <c r="B159" s="8" t="s">
        <v>546</v>
      </c>
      <c r="C159" s="2" t="s">
        <v>547</v>
      </c>
      <c r="D159" t="s">
        <v>548</v>
      </c>
      <c r="E159" t="s">
        <v>38</v>
      </c>
      <c r="F159" t="s">
        <v>38</v>
      </c>
    </row>
    <row r="160" spans="1:6" x14ac:dyDescent="0.35">
      <c r="A160" t="s">
        <v>109</v>
      </c>
      <c r="B160" s="8" t="s">
        <v>549</v>
      </c>
      <c r="C160" s="2" t="s">
        <v>550</v>
      </c>
      <c r="D160" t="s">
        <v>551</v>
      </c>
      <c r="E160" t="s">
        <v>38</v>
      </c>
      <c r="F160" t="s">
        <v>38</v>
      </c>
    </row>
    <row r="161" spans="1:6" x14ac:dyDescent="0.35">
      <c r="A161" t="s">
        <v>109</v>
      </c>
      <c r="B161" s="8" t="s">
        <v>552</v>
      </c>
      <c r="C161" s="2" t="s">
        <v>553</v>
      </c>
      <c r="D161" t="s">
        <v>554</v>
      </c>
      <c r="E161" t="s">
        <v>38</v>
      </c>
      <c r="F161" t="s">
        <v>38</v>
      </c>
    </row>
    <row r="162" spans="1:6" x14ac:dyDescent="0.35">
      <c r="A162" t="s">
        <v>109</v>
      </c>
      <c r="B162" s="8" t="s">
        <v>555</v>
      </c>
      <c r="C162" s="2" t="s">
        <v>556</v>
      </c>
      <c r="D162" t="s">
        <v>557</v>
      </c>
      <c r="E162" t="s">
        <v>38</v>
      </c>
      <c r="F162" t="s">
        <v>38</v>
      </c>
    </row>
    <row r="163" spans="1:6" x14ac:dyDescent="0.35">
      <c r="A163" t="s">
        <v>109</v>
      </c>
      <c r="B163" s="8" t="s">
        <v>558</v>
      </c>
      <c r="C163" s="2" t="s">
        <v>559</v>
      </c>
      <c r="D163" t="s">
        <v>560</v>
      </c>
      <c r="E163" t="s">
        <v>38</v>
      </c>
      <c r="F163" t="s">
        <v>38</v>
      </c>
    </row>
    <row r="164" spans="1:6" x14ac:dyDescent="0.35">
      <c r="A164" t="s">
        <v>69</v>
      </c>
      <c r="B164" s="8" t="s">
        <v>561</v>
      </c>
      <c r="C164" s="2" t="s">
        <v>562</v>
      </c>
      <c r="D164" t="s">
        <v>563</v>
      </c>
      <c r="E164" s="1" t="s">
        <v>564</v>
      </c>
      <c r="F164">
        <v>2019</v>
      </c>
    </row>
    <row r="165" spans="1:6" x14ac:dyDescent="0.35">
      <c r="A165" t="s">
        <v>69</v>
      </c>
      <c r="B165" s="9" t="b">
        <v>0</v>
      </c>
      <c r="C165" s="2" t="s">
        <v>565</v>
      </c>
      <c r="D165" t="s">
        <v>566</v>
      </c>
      <c r="E165" s="1" t="s">
        <v>567</v>
      </c>
      <c r="F165" t="s">
        <v>38</v>
      </c>
    </row>
    <row r="166" spans="1:6" x14ac:dyDescent="0.35">
      <c r="A166" t="s">
        <v>69</v>
      </c>
      <c r="B166" s="8" t="s">
        <v>568</v>
      </c>
      <c r="C166" s="2" t="s">
        <v>569</v>
      </c>
      <c r="D166" t="s">
        <v>570</v>
      </c>
      <c r="E166" s="1" t="s">
        <v>571</v>
      </c>
      <c r="F166" t="s">
        <v>38</v>
      </c>
    </row>
    <row r="167" spans="1:6" x14ac:dyDescent="0.35">
      <c r="A167" t="s">
        <v>69</v>
      </c>
      <c r="B167" s="8" t="s">
        <v>572</v>
      </c>
      <c r="C167" s="2" t="s">
        <v>573</v>
      </c>
      <c r="D167" t="s">
        <v>574</v>
      </c>
      <c r="E167" s="1" t="s">
        <v>575</v>
      </c>
      <c r="F167" t="s">
        <v>38</v>
      </c>
    </row>
    <row r="168" spans="1:6" x14ac:dyDescent="0.35">
      <c r="A168" t="s">
        <v>69</v>
      </c>
      <c r="B168" s="8" t="s">
        <v>576</v>
      </c>
      <c r="C168" s="2" t="s">
        <v>577</v>
      </c>
      <c r="D168" t="s">
        <v>578</v>
      </c>
      <c r="E168" s="1" t="s">
        <v>579</v>
      </c>
      <c r="F168" t="s">
        <v>38</v>
      </c>
    </row>
    <row r="169" spans="1:6" x14ac:dyDescent="0.35">
      <c r="A169" t="s">
        <v>69</v>
      </c>
      <c r="B169" s="9" t="b">
        <v>1</v>
      </c>
      <c r="C169" s="2" t="s">
        <v>580</v>
      </c>
      <c r="D169" t="s">
        <v>581</v>
      </c>
      <c r="E169" s="1" t="s">
        <v>582</v>
      </c>
      <c r="F169" t="s">
        <v>38</v>
      </c>
    </row>
    <row r="170" spans="1:6" x14ac:dyDescent="0.35">
      <c r="A170" t="s">
        <v>69</v>
      </c>
      <c r="B170" s="8" t="s">
        <v>583</v>
      </c>
      <c r="C170" s="2" t="s">
        <v>584</v>
      </c>
      <c r="D170" t="s">
        <v>585</v>
      </c>
      <c r="E170" s="1" t="s">
        <v>586</v>
      </c>
      <c r="F170" t="s">
        <v>38</v>
      </c>
    </row>
    <row r="171" spans="1:6" x14ac:dyDescent="0.35">
      <c r="A171" t="s">
        <v>69</v>
      </c>
      <c r="B171" s="8" t="s">
        <v>587</v>
      </c>
      <c r="C171" s="2" t="s">
        <v>588</v>
      </c>
      <c r="D171" t="s">
        <v>589</v>
      </c>
      <c r="E171" s="1" t="s">
        <v>590</v>
      </c>
      <c r="F171" t="s">
        <v>38</v>
      </c>
    </row>
    <row r="172" spans="1:6" x14ac:dyDescent="0.35">
      <c r="A172" t="s">
        <v>69</v>
      </c>
      <c r="B172" s="8" t="s">
        <v>591</v>
      </c>
      <c r="C172" s="2" t="s">
        <v>592</v>
      </c>
      <c r="D172" t="s">
        <v>593</v>
      </c>
      <c r="E172" s="1" t="s">
        <v>594</v>
      </c>
      <c r="F172">
        <v>2013</v>
      </c>
    </row>
    <row r="173" spans="1:6" x14ac:dyDescent="0.35">
      <c r="A173" t="s">
        <v>69</v>
      </c>
      <c r="B173" s="8" t="s">
        <v>595</v>
      </c>
      <c r="C173" s="2" t="s">
        <v>596</v>
      </c>
      <c r="D173" t="s">
        <v>597</v>
      </c>
      <c r="E173" s="1" t="s">
        <v>598</v>
      </c>
      <c r="F173">
        <v>2019</v>
      </c>
    </row>
    <row r="174" spans="1:6" x14ac:dyDescent="0.35">
      <c r="A174" t="s">
        <v>69</v>
      </c>
      <c r="B174" s="8" t="s">
        <v>599</v>
      </c>
      <c r="C174" s="2" t="s">
        <v>600</v>
      </c>
      <c r="D174" t="s">
        <v>601</v>
      </c>
      <c r="E174" s="1" t="s">
        <v>602</v>
      </c>
      <c r="F174">
        <v>2013</v>
      </c>
    </row>
    <row r="175" spans="1:6" x14ac:dyDescent="0.35">
      <c r="A175" t="s">
        <v>77</v>
      </c>
      <c r="B175" s="8" t="s">
        <v>603</v>
      </c>
      <c r="C175" s="2" t="s">
        <v>604</v>
      </c>
      <c r="D175" t="s">
        <v>605</v>
      </c>
      <c r="E175" t="s">
        <v>38</v>
      </c>
    </row>
    <row r="176" spans="1:6" x14ac:dyDescent="0.35">
      <c r="A176" t="s">
        <v>77</v>
      </c>
      <c r="B176" s="8" t="s">
        <v>606</v>
      </c>
      <c r="C176" s="2" t="s">
        <v>607</v>
      </c>
      <c r="D176" t="s">
        <v>608</v>
      </c>
      <c r="E176" s="1" t="s">
        <v>609</v>
      </c>
      <c r="F176" t="s">
        <v>38</v>
      </c>
    </row>
    <row r="177" spans="1:6" x14ac:dyDescent="0.35">
      <c r="A177" t="s">
        <v>77</v>
      </c>
      <c r="B177" s="8" t="s">
        <v>610</v>
      </c>
      <c r="C177" s="2" t="s">
        <v>611</v>
      </c>
      <c r="D177" t="s">
        <v>612</v>
      </c>
      <c r="E177" s="1" t="s">
        <v>613</v>
      </c>
      <c r="F177">
        <v>2010</v>
      </c>
    </row>
    <row r="178" spans="1:6" x14ac:dyDescent="0.35">
      <c r="A178" t="s">
        <v>77</v>
      </c>
      <c r="B178" s="8" t="s">
        <v>614</v>
      </c>
      <c r="C178" s="2" t="s">
        <v>615</v>
      </c>
      <c r="D178" t="s">
        <v>616</v>
      </c>
      <c r="E178" t="s">
        <v>38</v>
      </c>
      <c r="F178" t="s">
        <v>38</v>
      </c>
    </row>
    <row r="179" spans="1:6" x14ac:dyDescent="0.35">
      <c r="A179" t="s">
        <v>77</v>
      </c>
      <c r="B179" s="8" t="s">
        <v>617</v>
      </c>
      <c r="C179" s="2" t="s">
        <v>618</v>
      </c>
      <c r="D179" t="s">
        <v>619</v>
      </c>
      <c r="E179" s="1" t="s">
        <v>620</v>
      </c>
      <c r="F179" t="s">
        <v>38</v>
      </c>
    </row>
    <row r="180" spans="1:6" x14ac:dyDescent="0.35">
      <c r="A180" t="s">
        <v>77</v>
      </c>
      <c r="B180" s="8" t="s">
        <v>621</v>
      </c>
      <c r="C180" s="2" t="s">
        <v>622</v>
      </c>
      <c r="D180" t="s">
        <v>623</v>
      </c>
      <c r="E180" s="1" t="s">
        <v>624</v>
      </c>
      <c r="F180" t="s">
        <v>38</v>
      </c>
    </row>
    <row r="181" spans="1:6" x14ac:dyDescent="0.35">
      <c r="A181" t="s">
        <v>77</v>
      </c>
      <c r="B181" s="8" t="s">
        <v>625</v>
      </c>
      <c r="C181" s="2" t="s">
        <v>626</v>
      </c>
      <c r="D181" t="s">
        <v>627</v>
      </c>
      <c r="E181" s="1" t="s">
        <v>628</v>
      </c>
      <c r="F181">
        <v>2013</v>
      </c>
    </row>
    <row r="182" spans="1:6" x14ac:dyDescent="0.35">
      <c r="A182" t="s">
        <v>77</v>
      </c>
      <c r="B182" s="8" t="s">
        <v>629</v>
      </c>
      <c r="C182" s="2" t="s">
        <v>630</v>
      </c>
      <c r="D182" t="s">
        <v>631</v>
      </c>
      <c r="E182" s="1" t="s">
        <v>632</v>
      </c>
      <c r="F182">
        <v>2013</v>
      </c>
    </row>
    <row r="183" spans="1:6" x14ac:dyDescent="0.35">
      <c r="A183" t="s">
        <v>77</v>
      </c>
      <c r="B183" s="8" t="s">
        <v>633</v>
      </c>
      <c r="C183" s="2" t="s">
        <v>634</v>
      </c>
      <c r="D183" t="s">
        <v>635</v>
      </c>
      <c r="E183" t="s">
        <v>38</v>
      </c>
      <c r="F183" t="s">
        <v>38</v>
      </c>
    </row>
    <row r="184" spans="1:6" x14ac:dyDescent="0.35">
      <c r="A184" t="s">
        <v>77</v>
      </c>
      <c r="B184" s="8" t="s">
        <v>636</v>
      </c>
      <c r="C184" s="2" t="s">
        <v>637</v>
      </c>
      <c r="D184" t="s">
        <v>638</v>
      </c>
      <c r="E184" t="s">
        <v>38</v>
      </c>
      <c r="F184" t="s">
        <v>38</v>
      </c>
    </row>
    <row r="185" spans="1:6" x14ac:dyDescent="0.35">
      <c r="A185" t="s">
        <v>77</v>
      </c>
      <c r="B185" s="8" t="s">
        <v>639</v>
      </c>
      <c r="C185" s="2" t="s">
        <v>640</v>
      </c>
      <c r="D185" t="s">
        <v>641</v>
      </c>
      <c r="E185" t="s">
        <v>38</v>
      </c>
      <c r="F185" t="s">
        <v>38</v>
      </c>
    </row>
    <row r="186" spans="1:6" x14ac:dyDescent="0.35">
      <c r="A186" t="s">
        <v>77</v>
      </c>
      <c r="B186" s="8" t="s">
        <v>642</v>
      </c>
      <c r="C186" s="2" t="s">
        <v>643</v>
      </c>
      <c r="D186" t="s">
        <v>644</v>
      </c>
      <c r="E186" t="s">
        <v>38</v>
      </c>
      <c r="F186" t="s">
        <v>38</v>
      </c>
    </row>
    <row r="187" spans="1:6" x14ac:dyDescent="0.35">
      <c r="A187" t="s">
        <v>77</v>
      </c>
      <c r="B187" s="8" t="s">
        <v>645</v>
      </c>
      <c r="C187" s="2" t="s">
        <v>646</v>
      </c>
      <c r="D187" t="s">
        <v>647</v>
      </c>
      <c r="E187" t="s">
        <v>38</v>
      </c>
      <c r="F187" t="s">
        <v>38</v>
      </c>
    </row>
    <row r="188" spans="1:6" x14ac:dyDescent="0.35">
      <c r="A188" t="s">
        <v>77</v>
      </c>
      <c r="B188" s="8" t="s">
        <v>648</v>
      </c>
      <c r="C188" s="2" t="s">
        <v>649</v>
      </c>
      <c r="D188" t="s">
        <v>650</v>
      </c>
      <c r="E188" t="s">
        <v>38</v>
      </c>
      <c r="F188" t="s">
        <v>38</v>
      </c>
    </row>
    <row r="189" spans="1:6" x14ac:dyDescent="0.35">
      <c r="A189" t="s">
        <v>77</v>
      </c>
      <c r="B189" s="8" t="s">
        <v>651</v>
      </c>
      <c r="C189" s="2" t="s">
        <v>652</v>
      </c>
      <c r="D189" t="s">
        <v>653</v>
      </c>
      <c r="E189" t="s">
        <v>38</v>
      </c>
      <c r="F189" t="s">
        <v>38</v>
      </c>
    </row>
    <row r="190" spans="1:6" x14ac:dyDescent="0.35">
      <c r="A190" t="s">
        <v>77</v>
      </c>
      <c r="B190" s="8" t="s">
        <v>654</v>
      </c>
      <c r="C190" s="2" t="s">
        <v>655</v>
      </c>
      <c r="D190" t="s">
        <v>656</v>
      </c>
      <c r="E190" t="s">
        <v>38</v>
      </c>
      <c r="F190" t="s">
        <v>38</v>
      </c>
    </row>
    <row r="191" spans="1:6" x14ac:dyDescent="0.35">
      <c r="A191" t="s">
        <v>77</v>
      </c>
      <c r="B191" s="8" t="s">
        <v>657</v>
      </c>
      <c r="C191" s="2" t="s">
        <v>658</v>
      </c>
      <c r="D191" t="s">
        <v>659</v>
      </c>
      <c r="E191" t="s">
        <v>38</v>
      </c>
      <c r="F191" t="s">
        <v>38</v>
      </c>
    </row>
    <row r="192" spans="1:6" x14ac:dyDescent="0.35">
      <c r="A192" t="s">
        <v>77</v>
      </c>
      <c r="B192" s="8" t="s">
        <v>660</v>
      </c>
      <c r="C192" s="2" t="s">
        <v>661</v>
      </c>
      <c r="D192" t="s">
        <v>662</v>
      </c>
      <c r="E192" t="s">
        <v>38</v>
      </c>
      <c r="F192">
        <v>2013</v>
      </c>
    </row>
    <row r="193" spans="1:6" x14ac:dyDescent="0.35">
      <c r="A193" t="s">
        <v>77</v>
      </c>
      <c r="B193" s="8" t="s">
        <v>663</v>
      </c>
      <c r="C193" s="2" t="s">
        <v>664</v>
      </c>
      <c r="D193" t="s">
        <v>665</v>
      </c>
      <c r="E193" t="s">
        <v>38</v>
      </c>
      <c r="F193">
        <v>2013</v>
      </c>
    </row>
    <row r="194" spans="1:6" x14ac:dyDescent="0.35">
      <c r="A194" t="s">
        <v>77</v>
      </c>
      <c r="B194" s="8" t="s">
        <v>666</v>
      </c>
      <c r="C194" s="2" t="s">
        <v>667</v>
      </c>
      <c r="D194" t="s">
        <v>668</v>
      </c>
      <c r="E194" t="s">
        <v>38</v>
      </c>
      <c r="F194" t="s">
        <v>38</v>
      </c>
    </row>
    <row r="195" spans="1:6" x14ac:dyDescent="0.35">
      <c r="A195" t="s">
        <v>77</v>
      </c>
      <c r="B195" s="8" t="s">
        <v>669</v>
      </c>
      <c r="C195" s="2" t="s">
        <v>670</v>
      </c>
      <c r="D195" t="s">
        <v>668</v>
      </c>
      <c r="E195" t="s">
        <v>38</v>
      </c>
      <c r="F195">
        <v>2013</v>
      </c>
    </row>
    <row r="196" spans="1:6" x14ac:dyDescent="0.35">
      <c r="A196" t="s">
        <v>77</v>
      </c>
      <c r="B196" s="8" t="s">
        <v>671</v>
      </c>
      <c r="C196" s="2" t="s">
        <v>672</v>
      </c>
      <c r="D196" t="s">
        <v>673</v>
      </c>
      <c r="E196" t="s">
        <v>38</v>
      </c>
      <c r="F196">
        <v>2013</v>
      </c>
    </row>
    <row r="197" spans="1:6" x14ac:dyDescent="0.35">
      <c r="A197" t="s">
        <v>77</v>
      </c>
      <c r="B197" s="8" t="s">
        <v>674</v>
      </c>
      <c r="C197" s="2" t="s">
        <v>675</v>
      </c>
      <c r="D197" t="s">
        <v>676</v>
      </c>
      <c r="E197" t="s">
        <v>38</v>
      </c>
      <c r="F197">
        <v>2013</v>
      </c>
    </row>
    <row r="198" spans="1:6" x14ac:dyDescent="0.35">
      <c r="A198" t="s">
        <v>77</v>
      </c>
      <c r="B198" s="8" t="s">
        <v>677</v>
      </c>
      <c r="C198" s="2" t="s">
        <v>678</v>
      </c>
      <c r="D198" t="s">
        <v>679</v>
      </c>
      <c r="E198" t="s">
        <v>38</v>
      </c>
      <c r="F198" t="s">
        <v>38</v>
      </c>
    </row>
    <row r="199" spans="1:6" x14ac:dyDescent="0.35">
      <c r="A199" t="s">
        <v>77</v>
      </c>
      <c r="B199" s="8" t="s">
        <v>680</v>
      </c>
      <c r="C199" s="2" t="s">
        <v>681</v>
      </c>
      <c r="D199" t="s">
        <v>682</v>
      </c>
      <c r="E199" t="s">
        <v>38</v>
      </c>
      <c r="F199" t="s">
        <v>38</v>
      </c>
    </row>
    <row r="200" spans="1:6" x14ac:dyDescent="0.35">
      <c r="A200" t="s">
        <v>77</v>
      </c>
      <c r="B200" s="8" t="s">
        <v>683</v>
      </c>
      <c r="C200" s="2" t="s">
        <v>684</v>
      </c>
      <c r="D200" t="s">
        <v>685</v>
      </c>
      <c r="E200" t="s">
        <v>38</v>
      </c>
      <c r="F200" t="s">
        <v>38</v>
      </c>
    </row>
    <row r="201" spans="1:6" x14ac:dyDescent="0.35">
      <c r="A201" t="s">
        <v>77</v>
      </c>
      <c r="B201" s="8" t="s">
        <v>686</v>
      </c>
      <c r="C201" s="2" t="s">
        <v>687</v>
      </c>
      <c r="D201" t="s">
        <v>688</v>
      </c>
      <c r="E201" t="s">
        <v>38</v>
      </c>
      <c r="F201" t="s">
        <v>38</v>
      </c>
    </row>
    <row r="202" spans="1:6" x14ac:dyDescent="0.35">
      <c r="A202" t="s">
        <v>77</v>
      </c>
      <c r="B202" s="8" t="s">
        <v>689</v>
      </c>
      <c r="C202" s="2" t="s">
        <v>690</v>
      </c>
      <c r="D202" t="s">
        <v>691</v>
      </c>
      <c r="E202" t="s">
        <v>38</v>
      </c>
      <c r="F202" t="s">
        <v>38</v>
      </c>
    </row>
    <row r="203" spans="1:6" x14ac:dyDescent="0.35">
      <c r="A203" t="s">
        <v>77</v>
      </c>
      <c r="B203" s="8" t="s">
        <v>692</v>
      </c>
      <c r="C203" s="2" t="s">
        <v>693</v>
      </c>
      <c r="D203" t="s">
        <v>694</v>
      </c>
      <c r="E203" t="s">
        <v>38</v>
      </c>
      <c r="F203" t="s">
        <v>38</v>
      </c>
    </row>
    <row r="204" spans="1:6" x14ac:dyDescent="0.35">
      <c r="A204" t="s">
        <v>77</v>
      </c>
      <c r="B204" s="8" t="s">
        <v>695</v>
      </c>
      <c r="C204" s="2" t="s">
        <v>696</v>
      </c>
      <c r="D204" t="s">
        <v>697</v>
      </c>
      <c r="E204" t="s">
        <v>38</v>
      </c>
      <c r="F204" t="s">
        <v>38</v>
      </c>
    </row>
    <row r="205" spans="1:6" x14ac:dyDescent="0.35">
      <c r="A205" t="s">
        <v>77</v>
      </c>
      <c r="B205" s="8" t="s">
        <v>698</v>
      </c>
      <c r="C205" s="2" t="s">
        <v>699</v>
      </c>
      <c r="D205" t="s">
        <v>700</v>
      </c>
      <c r="E205" t="s">
        <v>38</v>
      </c>
      <c r="F205" t="s">
        <v>38</v>
      </c>
    </row>
    <row r="206" spans="1:6" x14ac:dyDescent="0.35">
      <c r="A206" t="s">
        <v>77</v>
      </c>
      <c r="B206" s="8" t="s">
        <v>701</v>
      </c>
      <c r="C206" s="2" t="s">
        <v>702</v>
      </c>
      <c r="D206" t="s">
        <v>703</v>
      </c>
      <c r="E206" t="s">
        <v>38</v>
      </c>
      <c r="F206">
        <v>2013</v>
      </c>
    </row>
    <row r="207" spans="1:6" x14ac:dyDescent="0.35">
      <c r="A207" t="s">
        <v>77</v>
      </c>
      <c r="B207" s="8" t="s">
        <v>704</v>
      </c>
      <c r="C207" s="2" t="s">
        <v>705</v>
      </c>
      <c r="D207" t="s">
        <v>706</v>
      </c>
      <c r="E207" t="s">
        <v>38</v>
      </c>
      <c r="F207" t="s">
        <v>38</v>
      </c>
    </row>
    <row r="208" spans="1:6" x14ac:dyDescent="0.35">
      <c r="A208" t="s">
        <v>77</v>
      </c>
      <c r="B208" s="8" t="s">
        <v>707</v>
      </c>
      <c r="C208" s="2" t="s">
        <v>708</v>
      </c>
      <c r="D208" t="s">
        <v>709</v>
      </c>
      <c r="E208" t="s">
        <v>38</v>
      </c>
      <c r="F208" t="s">
        <v>38</v>
      </c>
    </row>
    <row r="209" spans="1:6" x14ac:dyDescent="0.35">
      <c r="A209" t="s">
        <v>77</v>
      </c>
      <c r="B209" s="8" t="s">
        <v>710</v>
      </c>
      <c r="C209" s="2" t="s">
        <v>711</v>
      </c>
      <c r="D209" t="s">
        <v>712</v>
      </c>
      <c r="E209" t="s">
        <v>38</v>
      </c>
      <c r="F209" t="s">
        <v>38</v>
      </c>
    </row>
    <row r="210" spans="1:6" x14ac:dyDescent="0.35">
      <c r="A210" t="s">
        <v>77</v>
      </c>
      <c r="B210" s="8" t="s">
        <v>713</v>
      </c>
      <c r="C210" s="2" t="s">
        <v>714</v>
      </c>
      <c r="D210" t="s">
        <v>715</v>
      </c>
      <c r="E210" t="s">
        <v>38</v>
      </c>
      <c r="F210" t="s">
        <v>38</v>
      </c>
    </row>
    <row r="211" spans="1:6" x14ac:dyDescent="0.35">
      <c r="A211" t="s">
        <v>77</v>
      </c>
      <c r="B211" s="8" t="s">
        <v>716</v>
      </c>
      <c r="C211" s="2" t="s">
        <v>717</v>
      </c>
      <c r="D211" t="s">
        <v>718</v>
      </c>
      <c r="E211" t="s">
        <v>38</v>
      </c>
      <c r="F211" t="s">
        <v>38</v>
      </c>
    </row>
    <row r="212" spans="1:6" x14ac:dyDescent="0.35">
      <c r="A212" t="s">
        <v>77</v>
      </c>
      <c r="B212" s="8" t="s">
        <v>719</v>
      </c>
      <c r="C212" s="2" t="s">
        <v>720</v>
      </c>
      <c r="D212" t="s">
        <v>721</v>
      </c>
      <c r="E212" t="s">
        <v>38</v>
      </c>
      <c r="F212">
        <v>2013</v>
      </c>
    </row>
    <row r="213" spans="1:6" x14ac:dyDescent="0.35">
      <c r="A213" t="s">
        <v>77</v>
      </c>
      <c r="B213" s="8" t="s">
        <v>722</v>
      </c>
      <c r="C213" s="2" t="s">
        <v>723</v>
      </c>
      <c r="D213" t="s">
        <v>724</v>
      </c>
      <c r="E213" t="s">
        <v>38</v>
      </c>
      <c r="F213" t="s">
        <v>38</v>
      </c>
    </row>
    <row r="214" spans="1:6" x14ac:dyDescent="0.35">
      <c r="A214" t="s">
        <v>77</v>
      </c>
      <c r="B214" s="8" t="s">
        <v>725</v>
      </c>
      <c r="C214" s="2" t="s">
        <v>726</v>
      </c>
      <c r="D214" t="s">
        <v>727</v>
      </c>
      <c r="E214" t="s">
        <v>38</v>
      </c>
      <c r="F214" t="s">
        <v>38</v>
      </c>
    </row>
    <row r="215" spans="1:6" x14ac:dyDescent="0.35">
      <c r="A215" t="s">
        <v>77</v>
      </c>
      <c r="B215" s="8" t="s">
        <v>728</v>
      </c>
      <c r="C215" s="2" t="s">
        <v>729</v>
      </c>
      <c r="D215" t="s">
        <v>730</v>
      </c>
      <c r="E215" t="s">
        <v>38</v>
      </c>
      <c r="F215">
        <v>2013</v>
      </c>
    </row>
    <row r="216" spans="1:6" x14ac:dyDescent="0.35">
      <c r="A216" t="s">
        <v>77</v>
      </c>
      <c r="B216" s="8" t="s">
        <v>731</v>
      </c>
      <c r="C216" s="2" t="s">
        <v>732</v>
      </c>
      <c r="D216" t="s">
        <v>733</v>
      </c>
      <c r="E216" t="s">
        <v>38</v>
      </c>
      <c r="F216" t="s">
        <v>38</v>
      </c>
    </row>
    <row r="217" spans="1:6" x14ac:dyDescent="0.35">
      <c r="A217" t="s">
        <v>77</v>
      </c>
      <c r="B217" s="8" t="s">
        <v>734</v>
      </c>
      <c r="C217" s="2" t="s">
        <v>735</v>
      </c>
      <c r="D217" t="s">
        <v>736</v>
      </c>
      <c r="E217" t="s">
        <v>38</v>
      </c>
      <c r="F217" t="s">
        <v>38</v>
      </c>
    </row>
    <row r="218" spans="1:6" x14ac:dyDescent="0.35">
      <c r="A218" t="s">
        <v>77</v>
      </c>
      <c r="B218" s="8" t="s">
        <v>737</v>
      </c>
      <c r="C218" s="2" t="s">
        <v>738</v>
      </c>
      <c r="D218" t="s">
        <v>739</v>
      </c>
      <c r="E218" t="s">
        <v>38</v>
      </c>
      <c r="F218" t="s">
        <v>38</v>
      </c>
    </row>
    <row r="219" spans="1:6" x14ac:dyDescent="0.35">
      <c r="A219" t="s">
        <v>77</v>
      </c>
      <c r="B219" s="8" t="s">
        <v>740</v>
      </c>
      <c r="C219" s="2" t="s">
        <v>741</v>
      </c>
      <c r="D219" t="s">
        <v>742</v>
      </c>
      <c r="E219" t="s">
        <v>38</v>
      </c>
      <c r="F219" t="s">
        <v>38</v>
      </c>
    </row>
    <row r="220" spans="1:6" x14ac:dyDescent="0.35">
      <c r="A220" t="s">
        <v>77</v>
      </c>
      <c r="B220" s="8" t="s">
        <v>743</v>
      </c>
      <c r="C220" s="2" t="s">
        <v>744</v>
      </c>
      <c r="D220" t="s">
        <v>745</v>
      </c>
      <c r="E220" t="s">
        <v>38</v>
      </c>
      <c r="F220" t="s">
        <v>38</v>
      </c>
    </row>
    <row r="221" spans="1:6" x14ac:dyDescent="0.35">
      <c r="A221" t="s">
        <v>77</v>
      </c>
      <c r="B221" s="8" t="s">
        <v>746</v>
      </c>
      <c r="C221" s="2" t="s">
        <v>747</v>
      </c>
      <c r="D221" t="s">
        <v>748</v>
      </c>
      <c r="E221" t="s">
        <v>38</v>
      </c>
      <c r="F221" t="s">
        <v>38</v>
      </c>
    </row>
    <row r="222" spans="1:6" x14ac:dyDescent="0.35">
      <c r="A222" t="s">
        <v>77</v>
      </c>
      <c r="B222" s="8" t="s">
        <v>749</v>
      </c>
      <c r="C222" s="2" t="s">
        <v>750</v>
      </c>
      <c r="D222" t="s">
        <v>751</v>
      </c>
      <c r="E222" t="s">
        <v>38</v>
      </c>
      <c r="F222" t="s">
        <v>38</v>
      </c>
    </row>
    <row r="223" spans="1:6" x14ac:dyDescent="0.35">
      <c r="A223" t="s">
        <v>77</v>
      </c>
      <c r="B223" s="8" t="s">
        <v>752</v>
      </c>
      <c r="C223" s="2" t="s">
        <v>753</v>
      </c>
      <c r="D223" t="s">
        <v>754</v>
      </c>
      <c r="E223" t="s">
        <v>38</v>
      </c>
      <c r="F223" t="s">
        <v>38</v>
      </c>
    </row>
    <row r="224" spans="1:6" x14ac:dyDescent="0.35">
      <c r="A224" t="s">
        <v>77</v>
      </c>
      <c r="B224" s="8" t="s">
        <v>755</v>
      </c>
      <c r="C224" s="2" t="s">
        <v>756</v>
      </c>
      <c r="D224" t="s">
        <v>757</v>
      </c>
      <c r="E224" t="s">
        <v>38</v>
      </c>
      <c r="F224" t="s">
        <v>38</v>
      </c>
    </row>
    <row r="225" spans="1:6" x14ac:dyDescent="0.35">
      <c r="A225" t="s">
        <v>77</v>
      </c>
      <c r="B225" s="8" t="s">
        <v>758</v>
      </c>
      <c r="C225" s="2" t="s">
        <v>759</v>
      </c>
      <c r="D225" t="s">
        <v>760</v>
      </c>
      <c r="E225" t="s">
        <v>38</v>
      </c>
      <c r="F225" t="s">
        <v>38</v>
      </c>
    </row>
    <row r="226" spans="1:6" x14ac:dyDescent="0.35">
      <c r="A226" t="s">
        <v>77</v>
      </c>
      <c r="B226" s="8" t="s">
        <v>761</v>
      </c>
      <c r="C226" s="2" t="s">
        <v>762</v>
      </c>
      <c r="D226" t="s">
        <v>763</v>
      </c>
      <c r="E226" t="s">
        <v>38</v>
      </c>
      <c r="F226">
        <v>2013</v>
      </c>
    </row>
    <row r="227" spans="1:6" x14ac:dyDescent="0.35">
      <c r="A227" t="s">
        <v>77</v>
      </c>
      <c r="B227" s="8" t="s">
        <v>764</v>
      </c>
      <c r="C227" s="2" t="s">
        <v>765</v>
      </c>
      <c r="D227" t="s">
        <v>766</v>
      </c>
      <c r="E227" t="s">
        <v>38</v>
      </c>
      <c r="F227">
        <v>2013</v>
      </c>
    </row>
    <row r="228" spans="1:6" x14ac:dyDescent="0.35">
      <c r="A228" t="s">
        <v>77</v>
      </c>
      <c r="B228" s="8" t="s">
        <v>767</v>
      </c>
      <c r="C228" s="2" t="s">
        <v>768</v>
      </c>
      <c r="D228" t="s">
        <v>769</v>
      </c>
      <c r="E228" t="s">
        <v>38</v>
      </c>
      <c r="F228">
        <v>365</v>
      </c>
    </row>
    <row r="229" spans="1:6" x14ac:dyDescent="0.35">
      <c r="A229" t="s">
        <v>77</v>
      </c>
      <c r="B229" s="8" t="s">
        <v>770</v>
      </c>
      <c r="C229" s="2" t="s">
        <v>771</v>
      </c>
      <c r="D229" t="s">
        <v>772</v>
      </c>
      <c r="E229" t="s">
        <v>38</v>
      </c>
      <c r="F229" t="s">
        <v>38</v>
      </c>
    </row>
    <row r="230" spans="1:6" x14ac:dyDescent="0.35">
      <c r="A230" t="s">
        <v>77</v>
      </c>
      <c r="B230" s="8" t="s">
        <v>773</v>
      </c>
      <c r="C230" s="2" t="s">
        <v>774</v>
      </c>
      <c r="D230" t="s">
        <v>775</v>
      </c>
      <c r="E230" t="s">
        <v>38</v>
      </c>
      <c r="F230" t="s">
        <v>38</v>
      </c>
    </row>
    <row r="231" spans="1:6" x14ac:dyDescent="0.35">
      <c r="A231" t="s">
        <v>77</v>
      </c>
      <c r="B231" s="8" t="s">
        <v>776</v>
      </c>
      <c r="C231" s="2" t="s">
        <v>777</v>
      </c>
      <c r="D231" t="s">
        <v>778</v>
      </c>
      <c r="E231" t="s">
        <v>38</v>
      </c>
      <c r="F231" t="s">
        <v>38</v>
      </c>
    </row>
    <row r="232" spans="1:6" x14ac:dyDescent="0.35">
      <c r="A232" t="s">
        <v>77</v>
      </c>
      <c r="B232" s="8" t="s">
        <v>779</v>
      </c>
      <c r="C232" s="2" t="s">
        <v>780</v>
      </c>
      <c r="D232" t="s">
        <v>781</v>
      </c>
      <c r="E232" t="s">
        <v>38</v>
      </c>
      <c r="F232" t="s">
        <v>38</v>
      </c>
    </row>
    <row r="233" spans="1:6" x14ac:dyDescent="0.35">
      <c r="A233" t="s">
        <v>77</v>
      </c>
      <c r="B233" s="8" t="s">
        <v>782</v>
      </c>
      <c r="C233" s="2" t="s">
        <v>783</v>
      </c>
      <c r="D233" t="s">
        <v>784</v>
      </c>
      <c r="E233" t="s">
        <v>38</v>
      </c>
      <c r="F233" t="s">
        <v>38</v>
      </c>
    </row>
    <row r="234" spans="1:6" x14ac:dyDescent="0.35">
      <c r="A234" t="s">
        <v>77</v>
      </c>
      <c r="B234" s="8" t="s">
        <v>785</v>
      </c>
      <c r="C234" s="2" t="s">
        <v>786</v>
      </c>
      <c r="D234" t="s">
        <v>787</v>
      </c>
      <c r="E234" t="s">
        <v>38</v>
      </c>
      <c r="F234" t="s">
        <v>38</v>
      </c>
    </row>
    <row r="235" spans="1:6" x14ac:dyDescent="0.35">
      <c r="A235" t="s">
        <v>77</v>
      </c>
      <c r="B235" s="8" t="s">
        <v>788</v>
      </c>
      <c r="C235" s="2" t="s">
        <v>789</v>
      </c>
      <c r="D235" t="s">
        <v>790</v>
      </c>
      <c r="E235" t="s">
        <v>38</v>
      </c>
      <c r="F235" t="s">
        <v>38</v>
      </c>
    </row>
    <row r="236" spans="1:6" x14ac:dyDescent="0.35">
      <c r="A236" t="s">
        <v>77</v>
      </c>
      <c r="B236" s="8" t="s">
        <v>791</v>
      </c>
      <c r="C236" s="2" t="s">
        <v>792</v>
      </c>
      <c r="D236" t="s">
        <v>793</v>
      </c>
      <c r="E236" t="s">
        <v>38</v>
      </c>
      <c r="F236" t="s">
        <v>38</v>
      </c>
    </row>
    <row r="237" spans="1:6" x14ac:dyDescent="0.35">
      <c r="A237" t="s">
        <v>77</v>
      </c>
      <c r="B237" s="8" t="s">
        <v>794</v>
      </c>
      <c r="C237" s="2" t="s">
        <v>795</v>
      </c>
      <c r="D237" t="s">
        <v>796</v>
      </c>
      <c r="E237" t="s">
        <v>38</v>
      </c>
      <c r="F237" t="s">
        <v>38</v>
      </c>
    </row>
    <row r="238" spans="1:6" x14ac:dyDescent="0.35">
      <c r="A238" t="s">
        <v>77</v>
      </c>
      <c r="B238" s="8" t="s">
        <v>797</v>
      </c>
      <c r="C238" s="2" t="s">
        <v>798</v>
      </c>
      <c r="D238" t="s">
        <v>799</v>
      </c>
      <c r="E238" t="s">
        <v>38</v>
      </c>
      <c r="F238" t="s">
        <v>38</v>
      </c>
    </row>
    <row r="239" spans="1:6" x14ac:dyDescent="0.35">
      <c r="A239" t="s">
        <v>77</v>
      </c>
      <c r="B239" s="8" t="s">
        <v>800</v>
      </c>
      <c r="C239" s="2" t="s">
        <v>801</v>
      </c>
      <c r="D239" t="s">
        <v>802</v>
      </c>
      <c r="E239" t="s">
        <v>38</v>
      </c>
      <c r="F239" t="s">
        <v>38</v>
      </c>
    </row>
    <row r="240" spans="1:6" x14ac:dyDescent="0.35">
      <c r="A240" t="s">
        <v>77</v>
      </c>
      <c r="B240" s="8" t="s">
        <v>803</v>
      </c>
      <c r="C240" s="2" t="s">
        <v>804</v>
      </c>
      <c r="D240" t="s">
        <v>805</v>
      </c>
      <c r="E240" t="s">
        <v>38</v>
      </c>
      <c r="F240" t="s">
        <v>38</v>
      </c>
    </row>
    <row r="241" spans="1:7" x14ac:dyDescent="0.35">
      <c r="A241" t="s">
        <v>77</v>
      </c>
      <c r="B241" s="8" t="s">
        <v>806</v>
      </c>
      <c r="C241" s="2" t="s">
        <v>807</v>
      </c>
      <c r="D241" t="s">
        <v>808</v>
      </c>
      <c r="E241" t="s">
        <v>38</v>
      </c>
      <c r="F241" t="s">
        <v>38</v>
      </c>
    </row>
    <row r="242" spans="1:7" x14ac:dyDescent="0.35">
      <c r="A242" t="s">
        <v>77</v>
      </c>
      <c r="B242" s="8" t="s">
        <v>809</v>
      </c>
      <c r="C242" s="2" t="s">
        <v>810</v>
      </c>
      <c r="D242" t="s">
        <v>811</v>
      </c>
      <c r="E242" t="s">
        <v>38</v>
      </c>
      <c r="F242">
        <v>2013</v>
      </c>
    </row>
    <row r="243" spans="1:7" x14ac:dyDescent="0.35">
      <c r="A243" t="s">
        <v>77</v>
      </c>
      <c r="B243" s="8" t="s">
        <v>812</v>
      </c>
      <c r="C243" s="2" t="s">
        <v>813</v>
      </c>
      <c r="D243" t="s">
        <v>814</v>
      </c>
      <c r="E243" t="s">
        <v>38</v>
      </c>
      <c r="F243" t="s">
        <v>38</v>
      </c>
    </row>
    <row r="244" spans="1:7" x14ac:dyDescent="0.35">
      <c r="A244" t="s">
        <v>77</v>
      </c>
      <c r="B244" s="8" t="s">
        <v>815</v>
      </c>
      <c r="C244" s="2" t="s">
        <v>816</v>
      </c>
      <c r="D244" t="s">
        <v>817</v>
      </c>
      <c r="E244" t="s">
        <v>38</v>
      </c>
      <c r="F244" t="s">
        <v>38</v>
      </c>
    </row>
    <row r="245" spans="1:7" x14ac:dyDescent="0.35">
      <c r="A245" t="s">
        <v>77</v>
      </c>
      <c r="B245" s="8" t="s">
        <v>818</v>
      </c>
      <c r="C245" s="2" t="s">
        <v>819</v>
      </c>
      <c r="D245" t="s">
        <v>820</v>
      </c>
      <c r="E245" t="s">
        <v>38</v>
      </c>
    </row>
    <row r="246" spans="1:7" x14ac:dyDescent="0.35">
      <c r="A246" t="s">
        <v>77</v>
      </c>
      <c r="B246" s="8" t="s">
        <v>821</v>
      </c>
      <c r="C246" s="2" t="s">
        <v>822</v>
      </c>
      <c r="D246" t="s">
        <v>823</v>
      </c>
      <c r="E246" t="s">
        <v>38</v>
      </c>
    </row>
    <row r="247" spans="1:7" x14ac:dyDescent="0.35">
      <c r="A247" t="s">
        <v>77</v>
      </c>
      <c r="B247" s="8" t="s">
        <v>824</v>
      </c>
      <c r="C247" s="2" t="s">
        <v>825</v>
      </c>
      <c r="D247" t="s">
        <v>826</v>
      </c>
      <c r="E247" t="s">
        <v>38</v>
      </c>
      <c r="G247" t="s">
        <v>16</v>
      </c>
    </row>
    <row r="248" spans="1:7" x14ac:dyDescent="0.35">
      <c r="A248" t="s">
        <v>77</v>
      </c>
      <c r="B248" s="8" t="s">
        <v>827</v>
      </c>
      <c r="C248" s="2" t="s">
        <v>828</v>
      </c>
      <c r="D248" t="s">
        <v>829</v>
      </c>
      <c r="E248" t="s">
        <v>38</v>
      </c>
      <c r="F248">
        <v>365</v>
      </c>
    </row>
    <row r="249" spans="1:7" x14ac:dyDescent="0.35">
      <c r="A249" t="s">
        <v>77</v>
      </c>
      <c r="B249" s="8" t="s">
        <v>830</v>
      </c>
      <c r="C249" s="2" t="s">
        <v>831</v>
      </c>
      <c r="D249" t="s">
        <v>832</v>
      </c>
      <c r="E249" t="s">
        <v>38</v>
      </c>
      <c r="G249" t="s">
        <v>16</v>
      </c>
    </row>
    <row r="250" spans="1:7" x14ac:dyDescent="0.35">
      <c r="A250" t="s">
        <v>77</v>
      </c>
      <c r="B250" s="8" t="s">
        <v>833</v>
      </c>
      <c r="C250" s="2" t="s">
        <v>834</v>
      </c>
      <c r="D250" t="s">
        <v>835</v>
      </c>
      <c r="E250" t="s">
        <v>38</v>
      </c>
    </row>
    <row r="251" spans="1:7" x14ac:dyDescent="0.35">
      <c r="A251" t="s">
        <v>73</v>
      </c>
      <c r="B251" s="8" t="s">
        <v>836</v>
      </c>
      <c r="C251" s="2" t="s">
        <v>837</v>
      </c>
      <c r="D251" t="s">
        <v>838</v>
      </c>
      <c r="E251" t="s">
        <v>38</v>
      </c>
      <c r="F251" t="s">
        <v>38</v>
      </c>
    </row>
    <row r="252" spans="1:7" x14ac:dyDescent="0.35">
      <c r="A252" t="s">
        <v>73</v>
      </c>
      <c r="B252" s="8" t="s">
        <v>839</v>
      </c>
      <c r="C252" s="2" t="s">
        <v>840</v>
      </c>
      <c r="D252" t="s">
        <v>841</v>
      </c>
      <c r="E252" t="s">
        <v>38</v>
      </c>
      <c r="F252" t="s">
        <v>38</v>
      </c>
      <c r="G252" t="s">
        <v>16</v>
      </c>
    </row>
    <row r="253" spans="1:7" x14ac:dyDescent="0.35">
      <c r="A253" t="s">
        <v>73</v>
      </c>
      <c r="B253" s="8" t="s">
        <v>842</v>
      </c>
      <c r="C253" s="2" t="s">
        <v>843</v>
      </c>
      <c r="D253" t="s">
        <v>844</v>
      </c>
      <c r="E253" t="s">
        <v>38</v>
      </c>
      <c r="F253" t="s">
        <v>38</v>
      </c>
    </row>
    <row r="254" spans="1:7" x14ac:dyDescent="0.35">
      <c r="A254" t="s">
        <v>73</v>
      </c>
      <c r="B254" s="8" t="s">
        <v>845</v>
      </c>
      <c r="C254" s="2" t="s">
        <v>846</v>
      </c>
      <c r="D254" t="s">
        <v>847</v>
      </c>
      <c r="E254" t="s">
        <v>38</v>
      </c>
      <c r="F254">
        <v>365</v>
      </c>
    </row>
    <row r="255" spans="1:7" x14ac:dyDescent="0.35">
      <c r="A255" t="s">
        <v>73</v>
      </c>
      <c r="B255" s="8" t="s">
        <v>848</v>
      </c>
      <c r="C255" s="2" t="s">
        <v>849</v>
      </c>
      <c r="D255" t="s">
        <v>850</v>
      </c>
      <c r="E255" s="1" t="s">
        <v>851</v>
      </c>
      <c r="F255">
        <v>365</v>
      </c>
    </row>
    <row r="256" spans="1:7" x14ac:dyDescent="0.35">
      <c r="A256" t="s">
        <v>73</v>
      </c>
      <c r="B256" s="8" t="s">
        <v>852</v>
      </c>
      <c r="C256" s="2" t="s">
        <v>853</v>
      </c>
      <c r="D256" t="s">
        <v>854</v>
      </c>
      <c r="E256" t="s">
        <v>38</v>
      </c>
      <c r="F256">
        <v>365</v>
      </c>
    </row>
    <row r="257" spans="1:7" x14ac:dyDescent="0.35">
      <c r="A257" t="s">
        <v>73</v>
      </c>
      <c r="B257" s="8" t="s">
        <v>855</v>
      </c>
      <c r="C257" s="2" t="s">
        <v>856</v>
      </c>
      <c r="D257" t="s">
        <v>857</v>
      </c>
      <c r="E257" t="s">
        <v>38</v>
      </c>
      <c r="F257">
        <v>2013</v>
      </c>
    </row>
    <row r="258" spans="1:7" x14ac:dyDescent="0.35">
      <c r="A258" t="s">
        <v>73</v>
      </c>
      <c r="B258" s="8" t="s">
        <v>858</v>
      </c>
      <c r="C258" s="2" t="s">
        <v>859</v>
      </c>
      <c r="D258" t="s">
        <v>860</v>
      </c>
      <c r="E258" t="s">
        <v>38</v>
      </c>
      <c r="F258" t="s">
        <v>38</v>
      </c>
    </row>
    <row r="259" spans="1:7" x14ac:dyDescent="0.35">
      <c r="A259" t="s">
        <v>73</v>
      </c>
      <c r="B259" s="8" t="s">
        <v>861</v>
      </c>
      <c r="C259" s="2" t="s">
        <v>862</v>
      </c>
      <c r="D259" t="s">
        <v>863</v>
      </c>
      <c r="E259" t="s">
        <v>38</v>
      </c>
      <c r="F259" t="s">
        <v>38</v>
      </c>
    </row>
    <row r="260" spans="1:7" x14ac:dyDescent="0.35">
      <c r="A260" t="s">
        <v>73</v>
      </c>
      <c r="B260" s="8" t="s">
        <v>864</v>
      </c>
      <c r="C260" s="2" t="s">
        <v>865</v>
      </c>
      <c r="D260" t="s">
        <v>866</v>
      </c>
      <c r="E260" t="s">
        <v>38</v>
      </c>
      <c r="F260" t="s">
        <v>38</v>
      </c>
      <c r="G260" t="s">
        <v>16</v>
      </c>
    </row>
    <row r="261" spans="1:7" x14ac:dyDescent="0.35">
      <c r="A261" t="s">
        <v>73</v>
      </c>
      <c r="B261" s="8" t="s">
        <v>867</v>
      </c>
      <c r="C261" s="2" t="s">
        <v>868</v>
      </c>
      <c r="D261" t="s">
        <v>869</v>
      </c>
      <c r="E261" t="s">
        <v>38</v>
      </c>
      <c r="F261" t="s">
        <v>38</v>
      </c>
    </row>
    <row r="262" spans="1:7" x14ac:dyDescent="0.35">
      <c r="A262" t="s">
        <v>73</v>
      </c>
      <c r="B262" s="8" t="s">
        <v>870</v>
      </c>
      <c r="C262" s="2" t="s">
        <v>871</v>
      </c>
      <c r="D262" t="s">
        <v>872</v>
      </c>
      <c r="E262" t="s">
        <v>38</v>
      </c>
      <c r="F262" t="s">
        <v>38</v>
      </c>
    </row>
    <row r="263" spans="1:7" x14ac:dyDescent="0.35">
      <c r="A263" t="s">
        <v>73</v>
      </c>
      <c r="B263" s="8" t="s">
        <v>873</v>
      </c>
      <c r="C263" s="2" t="s">
        <v>874</v>
      </c>
      <c r="D263" t="s">
        <v>875</v>
      </c>
      <c r="E263" t="s">
        <v>38</v>
      </c>
      <c r="F263" t="s">
        <v>38</v>
      </c>
    </row>
    <row r="264" spans="1:7" x14ac:dyDescent="0.35">
      <c r="A264" t="s">
        <v>73</v>
      </c>
      <c r="B264" s="8" t="s">
        <v>876</v>
      </c>
      <c r="C264" s="2" t="s">
        <v>877</v>
      </c>
      <c r="D264" t="s">
        <v>878</v>
      </c>
      <c r="E264" t="s">
        <v>38</v>
      </c>
      <c r="F264">
        <v>365</v>
      </c>
    </row>
    <row r="265" spans="1:7" x14ac:dyDescent="0.35">
      <c r="A265" t="s">
        <v>73</v>
      </c>
      <c r="B265" s="8" t="s">
        <v>879</v>
      </c>
      <c r="C265" s="2" t="s">
        <v>880</v>
      </c>
      <c r="D265" t="s">
        <v>881</v>
      </c>
      <c r="E265" t="s">
        <v>38</v>
      </c>
      <c r="F265">
        <v>365</v>
      </c>
    </row>
    <row r="266" spans="1:7" x14ac:dyDescent="0.35">
      <c r="A266" t="s">
        <v>73</v>
      </c>
      <c r="B266" s="8" t="s">
        <v>882</v>
      </c>
      <c r="C266" s="2" t="s">
        <v>883</v>
      </c>
      <c r="D266" t="s">
        <v>884</v>
      </c>
      <c r="E266" t="s">
        <v>38</v>
      </c>
      <c r="F266" t="s">
        <v>38</v>
      </c>
    </row>
    <row r="267" spans="1:7" x14ac:dyDescent="0.35">
      <c r="A267" t="s">
        <v>73</v>
      </c>
      <c r="B267" s="8" t="s">
        <v>885</v>
      </c>
      <c r="C267" s="2" t="s">
        <v>886</v>
      </c>
      <c r="D267" t="s">
        <v>887</v>
      </c>
      <c r="E267" t="s">
        <v>38</v>
      </c>
      <c r="F267" t="s">
        <v>38</v>
      </c>
    </row>
    <row r="268" spans="1:7" x14ac:dyDescent="0.35">
      <c r="A268" t="s">
        <v>73</v>
      </c>
      <c r="B268" s="8" t="s">
        <v>888</v>
      </c>
      <c r="C268" s="2" t="s">
        <v>889</v>
      </c>
      <c r="D268" t="s">
        <v>890</v>
      </c>
      <c r="E268" t="s">
        <v>38</v>
      </c>
      <c r="F268" t="s">
        <v>38</v>
      </c>
    </row>
    <row r="269" spans="1:7" x14ac:dyDescent="0.35">
      <c r="A269" t="s">
        <v>73</v>
      </c>
      <c r="B269" s="8" t="s">
        <v>891</v>
      </c>
      <c r="C269" s="2" t="s">
        <v>892</v>
      </c>
      <c r="D269" t="s">
        <v>893</v>
      </c>
      <c r="E269" t="s">
        <v>38</v>
      </c>
      <c r="F269" t="s">
        <v>38</v>
      </c>
    </row>
    <row r="270" spans="1:7" x14ac:dyDescent="0.35">
      <c r="A270" t="s">
        <v>73</v>
      </c>
      <c r="B270" s="8" t="s">
        <v>894</v>
      </c>
      <c r="C270" s="2" t="s">
        <v>895</v>
      </c>
      <c r="D270" t="s">
        <v>487</v>
      </c>
      <c r="E270" t="s">
        <v>38</v>
      </c>
      <c r="F270" t="s">
        <v>38</v>
      </c>
    </row>
    <row r="271" spans="1:7" x14ac:dyDescent="0.35">
      <c r="A271" t="s">
        <v>73</v>
      </c>
      <c r="B271" s="8" t="s">
        <v>896</v>
      </c>
      <c r="C271" s="2" t="s">
        <v>897</v>
      </c>
      <c r="D271" t="s">
        <v>898</v>
      </c>
      <c r="E271" t="s">
        <v>38</v>
      </c>
      <c r="F271" t="s">
        <v>38</v>
      </c>
    </row>
    <row r="272" spans="1:7" x14ac:dyDescent="0.35">
      <c r="A272" t="s">
        <v>73</v>
      </c>
      <c r="B272" s="8" t="s">
        <v>899</v>
      </c>
      <c r="C272" s="2" t="s">
        <v>900</v>
      </c>
      <c r="D272" t="s">
        <v>901</v>
      </c>
      <c r="E272" t="s">
        <v>38</v>
      </c>
    </row>
    <row r="273" spans="1:6" x14ac:dyDescent="0.35">
      <c r="A273" t="s">
        <v>73</v>
      </c>
      <c r="B273" s="8" t="s">
        <v>902</v>
      </c>
      <c r="C273" s="2" t="s">
        <v>903</v>
      </c>
      <c r="D273" t="s">
        <v>904</v>
      </c>
      <c r="E273" t="s">
        <v>38</v>
      </c>
      <c r="F273">
        <v>365</v>
      </c>
    </row>
    <row r="274" spans="1:6" x14ac:dyDescent="0.35">
      <c r="A274" t="s">
        <v>73</v>
      </c>
      <c r="B274" s="8" t="s">
        <v>905</v>
      </c>
      <c r="C274" s="2" t="s">
        <v>906</v>
      </c>
      <c r="D274" t="s">
        <v>907</v>
      </c>
      <c r="E274" t="s">
        <v>38</v>
      </c>
      <c r="F274">
        <v>365</v>
      </c>
    </row>
    <row r="275" spans="1:6" x14ac:dyDescent="0.35">
      <c r="A275" t="s">
        <v>73</v>
      </c>
      <c r="B275" s="8" t="s">
        <v>908</v>
      </c>
      <c r="C275" s="2" t="s">
        <v>909</v>
      </c>
      <c r="D275" t="s">
        <v>910</v>
      </c>
      <c r="E275" t="s">
        <v>38</v>
      </c>
    </row>
    <row r="276" spans="1:6" x14ac:dyDescent="0.35">
      <c r="A276" t="s">
        <v>73</v>
      </c>
      <c r="B276" s="8" t="s">
        <v>911</v>
      </c>
      <c r="C276" s="2" t="s">
        <v>912</v>
      </c>
      <c r="D276" t="s">
        <v>913</v>
      </c>
      <c r="E276" t="s">
        <v>38</v>
      </c>
    </row>
    <row r="277" spans="1:6" x14ac:dyDescent="0.35">
      <c r="A277" t="s">
        <v>86</v>
      </c>
      <c r="B277" s="8" t="s">
        <v>914</v>
      </c>
      <c r="C277" s="2" t="s">
        <v>915</v>
      </c>
      <c r="D277" t="s">
        <v>916</v>
      </c>
      <c r="E277" t="s">
        <v>38</v>
      </c>
      <c r="F277" t="s">
        <v>38</v>
      </c>
    </row>
    <row r="278" spans="1:6" x14ac:dyDescent="0.35">
      <c r="A278" t="s">
        <v>86</v>
      </c>
      <c r="B278" s="8" t="s">
        <v>917</v>
      </c>
      <c r="C278" s="2" t="s">
        <v>918</v>
      </c>
      <c r="D278" t="s">
        <v>919</v>
      </c>
      <c r="E278" t="s">
        <v>38</v>
      </c>
      <c r="F278" t="s">
        <v>38</v>
      </c>
    </row>
    <row r="279" spans="1:6" x14ac:dyDescent="0.35">
      <c r="A279" t="s">
        <v>86</v>
      </c>
      <c r="B279" s="8" t="s">
        <v>920</v>
      </c>
      <c r="C279" s="2" t="s">
        <v>921</v>
      </c>
      <c r="D279" t="s">
        <v>922</v>
      </c>
      <c r="E279" t="s">
        <v>38</v>
      </c>
      <c r="F279" t="s">
        <v>38</v>
      </c>
    </row>
    <row r="280" spans="1:6" x14ac:dyDescent="0.35">
      <c r="A280" t="s">
        <v>86</v>
      </c>
      <c r="B280" s="8" t="s">
        <v>923</v>
      </c>
      <c r="C280" s="2" t="s">
        <v>924</v>
      </c>
      <c r="D280" t="s">
        <v>925</v>
      </c>
      <c r="E280" t="s">
        <v>38</v>
      </c>
      <c r="F280" t="s">
        <v>38</v>
      </c>
    </row>
    <row r="281" spans="1:6" x14ac:dyDescent="0.35">
      <c r="A281" t="s">
        <v>86</v>
      </c>
      <c r="B281" s="8" t="s">
        <v>926</v>
      </c>
      <c r="C281" s="2" t="s">
        <v>927</v>
      </c>
      <c r="D281" t="s">
        <v>928</v>
      </c>
      <c r="E281" t="s">
        <v>38</v>
      </c>
      <c r="F281" t="s">
        <v>38</v>
      </c>
    </row>
    <row r="282" spans="1:6" x14ac:dyDescent="0.35">
      <c r="A282" t="s">
        <v>86</v>
      </c>
      <c r="B282" s="8" t="s">
        <v>929</v>
      </c>
      <c r="C282" s="2" t="s">
        <v>930</v>
      </c>
      <c r="D282" t="s">
        <v>931</v>
      </c>
      <c r="E282" s="1" t="s">
        <v>932</v>
      </c>
      <c r="F282">
        <v>2010</v>
      </c>
    </row>
    <row r="283" spans="1:6" x14ac:dyDescent="0.35">
      <c r="A283" t="s">
        <v>86</v>
      </c>
      <c r="B283" s="8" t="s">
        <v>933</v>
      </c>
      <c r="C283" s="2" t="s">
        <v>934</v>
      </c>
      <c r="D283" t="s">
        <v>439</v>
      </c>
      <c r="E283" s="1" t="s">
        <v>935</v>
      </c>
      <c r="F283">
        <v>2010</v>
      </c>
    </row>
    <row r="284" spans="1:6" x14ac:dyDescent="0.35">
      <c r="A284" t="s">
        <v>86</v>
      </c>
      <c r="B284" s="8" t="s">
        <v>936</v>
      </c>
      <c r="C284" s="2" t="s">
        <v>937</v>
      </c>
      <c r="D284" t="s">
        <v>484</v>
      </c>
      <c r="E284" t="s">
        <v>38</v>
      </c>
      <c r="F284">
        <v>2010</v>
      </c>
    </row>
    <row r="285" spans="1:6" x14ac:dyDescent="0.35">
      <c r="A285" t="s">
        <v>86</v>
      </c>
      <c r="B285" s="8" t="s">
        <v>938</v>
      </c>
      <c r="C285" s="2" t="s">
        <v>939</v>
      </c>
      <c r="D285" t="s">
        <v>442</v>
      </c>
      <c r="E285" t="s">
        <v>38</v>
      </c>
      <c r="F285">
        <v>2010</v>
      </c>
    </row>
    <row r="286" spans="1:6" x14ac:dyDescent="0.35">
      <c r="A286" t="s">
        <v>86</v>
      </c>
      <c r="B286" s="8" t="s">
        <v>940</v>
      </c>
      <c r="C286" s="2" t="s">
        <v>941</v>
      </c>
      <c r="D286" t="s">
        <v>942</v>
      </c>
      <c r="E286" t="s">
        <v>38</v>
      </c>
      <c r="F286">
        <v>2013</v>
      </c>
    </row>
    <row r="287" spans="1:6" x14ac:dyDescent="0.35">
      <c r="A287" t="s">
        <v>86</v>
      </c>
      <c r="B287" s="8" t="s">
        <v>943</v>
      </c>
      <c r="C287" s="2" t="s">
        <v>944</v>
      </c>
      <c r="D287" t="s">
        <v>945</v>
      </c>
      <c r="E287" t="s">
        <v>38</v>
      </c>
      <c r="F287">
        <v>2010</v>
      </c>
    </row>
    <row r="288" spans="1:6" x14ac:dyDescent="0.35">
      <c r="A288" t="s">
        <v>86</v>
      </c>
      <c r="B288" s="8" t="s">
        <v>946</v>
      </c>
      <c r="C288" s="2" t="s">
        <v>947</v>
      </c>
      <c r="D288" t="s">
        <v>445</v>
      </c>
      <c r="E288" t="s">
        <v>38</v>
      </c>
      <c r="F288">
        <v>2010</v>
      </c>
    </row>
    <row r="289" spans="1:6" x14ac:dyDescent="0.35">
      <c r="A289" t="s">
        <v>86</v>
      </c>
      <c r="B289" s="8" t="s">
        <v>948</v>
      </c>
      <c r="C289" s="2" t="s">
        <v>949</v>
      </c>
      <c r="D289" t="s">
        <v>448</v>
      </c>
      <c r="E289" t="s">
        <v>38</v>
      </c>
      <c r="F289">
        <v>2010</v>
      </c>
    </row>
    <row r="290" spans="1:6" x14ac:dyDescent="0.35">
      <c r="A290" t="s">
        <v>86</v>
      </c>
      <c r="B290" s="8" t="s">
        <v>950</v>
      </c>
      <c r="C290" s="2" t="s">
        <v>951</v>
      </c>
      <c r="D290" t="s">
        <v>945</v>
      </c>
      <c r="E290" t="s">
        <v>38</v>
      </c>
      <c r="F290">
        <v>2010</v>
      </c>
    </row>
    <row r="291" spans="1:6" x14ac:dyDescent="0.35">
      <c r="A291" t="s">
        <v>86</v>
      </c>
      <c r="B291" s="8" t="s">
        <v>952</v>
      </c>
      <c r="C291" s="2" t="s">
        <v>953</v>
      </c>
      <c r="D291" t="s">
        <v>451</v>
      </c>
      <c r="E291" t="s">
        <v>38</v>
      </c>
      <c r="F291">
        <v>2010</v>
      </c>
    </row>
    <row r="292" spans="1:6" x14ac:dyDescent="0.35">
      <c r="A292" t="s">
        <v>86</v>
      </c>
      <c r="B292" s="8" t="s">
        <v>954</v>
      </c>
      <c r="C292" s="2" t="s">
        <v>955</v>
      </c>
      <c r="D292" t="s">
        <v>454</v>
      </c>
      <c r="E292" t="s">
        <v>38</v>
      </c>
      <c r="F292">
        <v>2010</v>
      </c>
    </row>
    <row r="293" spans="1:6" x14ac:dyDescent="0.35">
      <c r="A293" t="s">
        <v>86</v>
      </c>
      <c r="B293" s="8" t="s">
        <v>956</v>
      </c>
      <c r="C293" s="2" t="s">
        <v>957</v>
      </c>
      <c r="D293" t="s">
        <v>457</v>
      </c>
      <c r="E293" t="s">
        <v>38</v>
      </c>
      <c r="F293">
        <v>2010</v>
      </c>
    </row>
    <row r="294" spans="1:6" x14ac:dyDescent="0.35">
      <c r="A294" t="s">
        <v>86</v>
      </c>
      <c r="B294" s="8" t="s">
        <v>958</v>
      </c>
      <c r="C294" s="2" t="s">
        <v>959</v>
      </c>
      <c r="D294" t="s">
        <v>457</v>
      </c>
      <c r="E294" t="s">
        <v>38</v>
      </c>
      <c r="F294">
        <v>2010</v>
      </c>
    </row>
    <row r="295" spans="1:6" x14ac:dyDescent="0.35">
      <c r="A295" t="s">
        <v>86</v>
      </c>
      <c r="B295" s="8" t="s">
        <v>960</v>
      </c>
      <c r="C295" s="2" t="s">
        <v>961</v>
      </c>
      <c r="D295" t="s">
        <v>460</v>
      </c>
      <c r="E295" t="s">
        <v>38</v>
      </c>
      <c r="F295" t="s">
        <v>38</v>
      </c>
    </row>
    <row r="296" spans="1:6" x14ac:dyDescent="0.35">
      <c r="A296" t="s">
        <v>86</v>
      </c>
      <c r="B296" s="8" t="s">
        <v>962</v>
      </c>
      <c r="C296" s="2" t="s">
        <v>963</v>
      </c>
      <c r="D296" t="s">
        <v>463</v>
      </c>
      <c r="E296" t="s">
        <v>38</v>
      </c>
      <c r="F296">
        <v>2010</v>
      </c>
    </row>
    <row r="297" spans="1:6" x14ac:dyDescent="0.35">
      <c r="A297" t="s">
        <v>86</v>
      </c>
      <c r="B297" s="8" t="s">
        <v>964</v>
      </c>
      <c r="C297" s="2" t="s">
        <v>965</v>
      </c>
      <c r="D297" t="s">
        <v>463</v>
      </c>
      <c r="E297" t="s">
        <v>38</v>
      </c>
      <c r="F297">
        <v>2010</v>
      </c>
    </row>
    <row r="298" spans="1:6" x14ac:dyDescent="0.35">
      <c r="A298" t="s">
        <v>86</v>
      </c>
      <c r="B298" s="8" t="s">
        <v>966</v>
      </c>
      <c r="C298" s="2" t="s">
        <v>967</v>
      </c>
      <c r="D298" t="s">
        <v>968</v>
      </c>
      <c r="E298" t="s">
        <v>38</v>
      </c>
      <c r="F298" t="s">
        <v>38</v>
      </c>
    </row>
    <row r="299" spans="1:6" x14ac:dyDescent="0.35">
      <c r="A299" t="s">
        <v>86</v>
      </c>
      <c r="B299" s="8" t="s">
        <v>969</v>
      </c>
      <c r="C299" s="2" t="s">
        <v>970</v>
      </c>
      <c r="D299" t="s">
        <v>971</v>
      </c>
      <c r="E299" t="s">
        <v>38</v>
      </c>
      <c r="F299" t="s">
        <v>38</v>
      </c>
    </row>
    <row r="300" spans="1:6" x14ac:dyDescent="0.35">
      <c r="A300" t="s">
        <v>86</v>
      </c>
      <c r="B300" s="8" t="s">
        <v>972</v>
      </c>
      <c r="C300" s="2" t="s">
        <v>973</v>
      </c>
      <c r="D300" t="s">
        <v>472</v>
      </c>
      <c r="E300" t="s">
        <v>38</v>
      </c>
      <c r="F300">
        <v>2010</v>
      </c>
    </row>
    <row r="301" spans="1:6" x14ac:dyDescent="0.35">
      <c r="A301" t="s">
        <v>86</v>
      </c>
      <c r="B301" s="8" t="s">
        <v>974</v>
      </c>
      <c r="C301" s="2" t="s">
        <v>975</v>
      </c>
      <c r="D301" t="s">
        <v>976</v>
      </c>
      <c r="E301" t="s">
        <v>38</v>
      </c>
      <c r="F301">
        <v>2013</v>
      </c>
    </row>
    <row r="302" spans="1:6" x14ac:dyDescent="0.35">
      <c r="A302" t="s">
        <v>86</v>
      </c>
      <c r="B302" s="8" t="s">
        <v>977</v>
      </c>
      <c r="C302" s="2" t="s">
        <v>465</v>
      </c>
      <c r="D302" t="s">
        <v>466</v>
      </c>
      <c r="E302" t="s">
        <v>38</v>
      </c>
      <c r="F302">
        <v>2010</v>
      </c>
    </row>
    <row r="303" spans="1:6" x14ac:dyDescent="0.35">
      <c r="A303" t="s">
        <v>86</v>
      </c>
      <c r="B303" s="8" t="s">
        <v>978</v>
      </c>
      <c r="C303" s="2" t="s">
        <v>979</v>
      </c>
      <c r="D303" t="s">
        <v>469</v>
      </c>
      <c r="E303" t="s">
        <v>38</v>
      </c>
      <c r="F303">
        <v>2010</v>
      </c>
    </row>
    <row r="304" spans="1:6" x14ac:dyDescent="0.35">
      <c r="A304" t="s">
        <v>86</v>
      </c>
      <c r="B304" s="8" t="s">
        <v>980</v>
      </c>
      <c r="C304" s="2" t="s">
        <v>981</v>
      </c>
      <c r="D304" t="s">
        <v>982</v>
      </c>
      <c r="E304" t="s">
        <v>38</v>
      </c>
      <c r="F304" t="s">
        <v>38</v>
      </c>
    </row>
    <row r="305" spans="1:6" x14ac:dyDescent="0.35">
      <c r="A305" t="s">
        <v>86</v>
      </c>
      <c r="B305" s="8" t="s">
        <v>983</v>
      </c>
      <c r="C305" s="2" t="s">
        <v>984</v>
      </c>
      <c r="D305" t="s">
        <v>982</v>
      </c>
      <c r="E305" t="s">
        <v>38</v>
      </c>
      <c r="F305">
        <v>2010</v>
      </c>
    </row>
    <row r="306" spans="1:6" x14ac:dyDescent="0.35">
      <c r="A306" t="s">
        <v>86</v>
      </c>
      <c r="B306" s="8" t="s">
        <v>985</v>
      </c>
      <c r="C306" s="2" t="s">
        <v>986</v>
      </c>
      <c r="D306" t="s">
        <v>987</v>
      </c>
      <c r="E306" t="s">
        <v>38</v>
      </c>
      <c r="F306">
        <v>2013</v>
      </c>
    </row>
    <row r="307" spans="1:6" x14ac:dyDescent="0.35">
      <c r="A307" t="s">
        <v>86</v>
      </c>
      <c r="B307" s="8" t="s">
        <v>988</v>
      </c>
      <c r="C307" s="2" t="s">
        <v>989</v>
      </c>
      <c r="D307" t="s">
        <v>990</v>
      </c>
      <c r="E307" t="s">
        <v>38</v>
      </c>
      <c r="F307" t="s">
        <v>38</v>
      </c>
    </row>
    <row r="308" spans="1:6" x14ac:dyDescent="0.35">
      <c r="A308" t="s">
        <v>86</v>
      </c>
      <c r="B308" s="8" t="s">
        <v>991</v>
      </c>
      <c r="C308" s="2" t="s">
        <v>992</v>
      </c>
      <c r="D308" t="s">
        <v>993</v>
      </c>
      <c r="E308" t="s">
        <v>38</v>
      </c>
      <c r="F308" t="s">
        <v>38</v>
      </c>
    </row>
    <row r="309" spans="1:6" x14ac:dyDescent="0.35">
      <c r="A309" t="s">
        <v>86</v>
      </c>
      <c r="B309" s="8" t="s">
        <v>994</v>
      </c>
      <c r="C309" s="2" t="s">
        <v>995</v>
      </c>
      <c r="D309" t="s">
        <v>996</v>
      </c>
      <c r="E309" t="s">
        <v>38</v>
      </c>
      <c r="F309" t="s">
        <v>38</v>
      </c>
    </row>
    <row r="310" spans="1:6" x14ac:dyDescent="0.35">
      <c r="A310" t="s">
        <v>86</v>
      </c>
      <c r="B310" s="8" t="s">
        <v>997</v>
      </c>
      <c r="C310" s="2" t="s">
        <v>998</v>
      </c>
      <c r="D310" t="s">
        <v>999</v>
      </c>
      <c r="E310" t="s">
        <v>38</v>
      </c>
      <c r="F310" t="s">
        <v>38</v>
      </c>
    </row>
    <row r="311" spans="1:6" x14ac:dyDescent="0.35">
      <c r="A311" t="s">
        <v>86</v>
      </c>
      <c r="B311" s="8" t="s">
        <v>1000</v>
      </c>
      <c r="C311" s="2" t="s">
        <v>1001</v>
      </c>
      <c r="D311" t="s">
        <v>475</v>
      </c>
      <c r="E311" t="s">
        <v>38</v>
      </c>
      <c r="F311" t="s">
        <v>38</v>
      </c>
    </row>
    <row r="312" spans="1:6" x14ac:dyDescent="0.35">
      <c r="A312" t="s">
        <v>86</v>
      </c>
      <c r="B312" s="8" t="s">
        <v>1002</v>
      </c>
      <c r="C312" s="2" t="s">
        <v>1003</v>
      </c>
      <c r="D312" t="s">
        <v>1004</v>
      </c>
      <c r="E312" t="s">
        <v>38</v>
      </c>
      <c r="F312" t="s">
        <v>38</v>
      </c>
    </row>
    <row r="313" spans="1:6" x14ac:dyDescent="0.35">
      <c r="A313" t="s">
        <v>86</v>
      </c>
      <c r="B313" s="8" t="s">
        <v>1005</v>
      </c>
      <c r="C313" s="2" t="s">
        <v>1006</v>
      </c>
      <c r="D313" t="s">
        <v>1007</v>
      </c>
      <c r="E313" t="s">
        <v>38</v>
      </c>
      <c r="F313" t="s">
        <v>38</v>
      </c>
    </row>
    <row r="314" spans="1:6" x14ac:dyDescent="0.35">
      <c r="A314" t="s">
        <v>86</v>
      </c>
      <c r="B314" s="8" t="s">
        <v>1008</v>
      </c>
      <c r="C314" s="2" t="s">
        <v>1009</v>
      </c>
      <c r="D314" t="s">
        <v>478</v>
      </c>
      <c r="E314" t="s">
        <v>38</v>
      </c>
      <c r="F314">
        <v>2010</v>
      </c>
    </row>
    <row r="315" spans="1:6" x14ac:dyDescent="0.35">
      <c r="A315" t="s">
        <v>86</v>
      </c>
      <c r="B315" s="8" t="s">
        <v>1010</v>
      </c>
      <c r="C315" s="2" t="s">
        <v>1011</v>
      </c>
      <c r="D315" t="s">
        <v>1012</v>
      </c>
      <c r="E315" t="s">
        <v>38</v>
      </c>
      <c r="F315">
        <v>2010</v>
      </c>
    </row>
    <row r="316" spans="1:6" x14ac:dyDescent="0.35">
      <c r="A316" t="s">
        <v>86</v>
      </c>
      <c r="B316" s="8" t="s">
        <v>1013</v>
      </c>
      <c r="C316" s="2" t="s">
        <v>1014</v>
      </c>
      <c r="D316" t="s">
        <v>1015</v>
      </c>
      <c r="E316" t="s">
        <v>38</v>
      </c>
      <c r="F316" t="s">
        <v>38</v>
      </c>
    </row>
    <row r="317" spans="1:6" x14ac:dyDescent="0.35">
      <c r="A317" t="s">
        <v>86</v>
      </c>
      <c r="B317" s="8" t="s">
        <v>1016</v>
      </c>
      <c r="C317" s="2" t="s">
        <v>1017</v>
      </c>
      <c r="D317" t="s">
        <v>481</v>
      </c>
      <c r="E317" t="s">
        <v>38</v>
      </c>
      <c r="F317">
        <v>2010</v>
      </c>
    </row>
    <row r="318" spans="1:6" x14ac:dyDescent="0.35">
      <c r="A318" t="s">
        <v>86</v>
      </c>
      <c r="B318" s="8" t="s">
        <v>1018</v>
      </c>
      <c r="C318" s="2" t="s">
        <v>1019</v>
      </c>
      <c r="D318" t="s">
        <v>1020</v>
      </c>
      <c r="E318" t="s">
        <v>38</v>
      </c>
      <c r="F318">
        <v>2010</v>
      </c>
    </row>
    <row r="319" spans="1:6" x14ac:dyDescent="0.35">
      <c r="A319" t="s">
        <v>86</v>
      </c>
      <c r="B319" s="8" t="s">
        <v>1021</v>
      </c>
      <c r="C319" s="2" t="s">
        <v>1022</v>
      </c>
      <c r="D319" t="s">
        <v>1023</v>
      </c>
      <c r="E319" t="s">
        <v>38</v>
      </c>
      <c r="F319" t="s">
        <v>38</v>
      </c>
    </row>
    <row r="320" spans="1:6" x14ac:dyDescent="0.35">
      <c r="A320" t="s">
        <v>86</v>
      </c>
      <c r="B320" s="8" t="s">
        <v>1024</v>
      </c>
      <c r="C320" s="2" t="s">
        <v>1025</v>
      </c>
      <c r="D320" t="s">
        <v>487</v>
      </c>
      <c r="E320" t="s">
        <v>38</v>
      </c>
      <c r="F320">
        <v>2010</v>
      </c>
    </row>
    <row r="321" spans="1:6" x14ac:dyDescent="0.35">
      <c r="A321" t="s">
        <v>86</v>
      </c>
      <c r="B321" s="8" t="s">
        <v>1026</v>
      </c>
      <c r="C321" s="2" t="s">
        <v>1027</v>
      </c>
      <c r="D321" t="s">
        <v>490</v>
      </c>
      <c r="E321" t="s">
        <v>38</v>
      </c>
      <c r="F321">
        <v>2010</v>
      </c>
    </row>
    <row r="322" spans="1:6" x14ac:dyDescent="0.35">
      <c r="A322" t="s">
        <v>86</v>
      </c>
      <c r="B322" s="8" t="s">
        <v>1028</v>
      </c>
      <c r="C322" s="2" t="s">
        <v>1029</v>
      </c>
      <c r="D322" t="s">
        <v>1030</v>
      </c>
      <c r="E322" t="s">
        <v>38</v>
      </c>
      <c r="F322" t="s">
        <v>38</v>
      </c>
    </row>
    <row r="323" spans="1:6" x14ac:dyDescent="0.35">
      <c r="A323" t="s">
        <v>86</v>
      </c>
      <c r="B323" s="8" t="s">
        <v>1031</v>
      </c>
      <c r="C323" s="2" t="s">
        <v>1032</v>
      </c>
      <c r="D323" t="s">
        <v>1033</v>
      </c>
      <c r="E323" t="s">
        <v>38</v>
      </c>
      <c r="F323" t="s">
        <v>38</v>
      </c>
    </row>
    <row r="324" spans="1:6" x14ac:dyDescent="0.35">
      <c r="A324" t="s">
        <v>86</v>
      </c>
      <c r="B324" s="8" t="s">
        <v>1034</v>
      </c>
      <c r="C324" s="2" t="s">
        <v>1035</v>
      </c>
      <c r="D324" t="s">
        <v>1036</v>
      </c>
      <c r="E324" t="s">
        <v>38</v>
      </c>
      <c r="F324">
        <v>2019</v>
      </c>
    </row>
    <row r="325" spans="1:6" x14ac:dyDescent="0.35">
      <c r="A325" t="s">
        <v>86</v>
      </c>
      <c r="B325" s="8" t="s">
        <v>1037</v>
      </c>
      <c r="C325" s="2" t="s">
        <v>1038</v>
      </c>
      <c r="D325" t="s">
        <v>1039</v>
      </c>
      <c r="E325" t="s">
        <v>38</v>
      </c>
      <c r="F325" t="s">
        <v>38</v>
      </c>
    </row>
    <row r="326" spans="1:6" x14ac:dyDescent="0.35">
      <c r="A326" t="s">
        <v>86</v>
      </c>
      <c r="B326" s="8" t="s">
        <v>1040</v>
      </c>
      <c r="C326" s="2" t="s">
        <v>1041</v>
      </c>
      <c r="D326" t="s">
        <v>1042</v>
      </c>
      <c r="E326" t="s">
        <v>38</v>
      </c>
      <c r="F326" t="s">
        <v>38</v>
      </c>
    </row>
    <row r="327" spans="1:6" x14ac:dyDescent="0.35">
      <c r="A327" t="s">
        <v>86</v>
      </c>
      <c r="B327" s="8" t="s">
        <v>1043</v>
      </c>
      <c r="C327" s="2" t="s">
        <v>1044</v>
      </c>
      <c r="D327" t="s">
        <v>1042</v>
      </c>
      <c r="E327" t="s">
        <v>38</v>
      </c>
      <c r="F327" t="s">
        <v>38</v>
      </c>
    </row>
    <row r="328" spans="1:6" x14ac:dyDescent="0.35">
      <c r="A328" t="s">
        <v>86</v>
      </c>
      <c r="B328" s="8" t="s">
        <v>1045</v>
      </c>
      <c r="C328" s="2" t="s">
        <v>1046</v>
      </c>
      <c r="D328" t="s">
        <v>1047</v>
      </c>
      <c r="E328" t="s">
        <v>38</v>
      </c>
      <c r="F328">
        <v>2019</v>
      </c>
    </row>
    <row r="329" spans="1:6" x14ac:dyDescent="0.35">
      <c r="A329" t="s">
        <v>86</v>
      </c>
      <c r="B329" s="8" t="s">
        <v>1048</v>
      </c>
      <c r="C329" s="2" t="s">
        <v>1049</v>
      </c>
      <c r="D329" t="s">
        <v>1050</v>
      </c>
      <c r="E329" t="s">
        <v>38</v>
      </c>
      <c r="F329" t="s">
        <v>38</v>
      </c>
    </row>
    <row r="330" spans="1:6" x14ac:dyDescent="0.35">
      <c r="A330" t="s">
        <v>86</v>
      </c>
      <c r="B330" s="8" t="s">
        <v>1051</v>
      </c>
      <c r="C330" s="2" t="s">
        <v>1052</v>
      </c>
      <c r="D330" t="s">
        <v>1053</v>
      </c>
      <c r="E330" t="s">
        <v>38</v>
      </c>
      <c r="F330" t="s">
        <v>38</v>
      </c>
    </row>
    <row r="331" spans="1:6" x14ac:dyDescent="0.35">
      <c r="A331" t="s">
        <v>86</v>
      </c>
      <c r="B331" s="8" t="s">
        <v>1054</v>
      </c>
      <c r="C331" s="2" t="s">
        <v>1055</v>
      </c>
      <c r="D331" t="s">
        <v>1056</v>
      </c>
      <c r="E331" t="s">
        <v>38</v>
      </c>
      <c r="F331" t="s">
        <v>38</v>
      </c>
    </row>
    <row r="332" spans="1:6" x14ac:dyDescent="0.35">
      <c r="A332" t="s">
        <v>86</v>
      </c>
      <c r="B332" s="8" t="s">
        <v>1057</v>
      </c>
      <c r="C332" s="2" t="s">
        <v>1058</v>
      </c>
      <c r="D332" t="s">
        <v>1059</v>
      </c>
      <c r="E332" t="s">
        <v>38</v>
      </c>
      <c r="F332" t="s">
        <v>38</v>
      </c>
    </row>
    <row r="333" spans="1:6" x14ac:dyDescent="0.35">
      <c r="A333" t="s">
        <v>86</v>
      </c>
      <c r="B333" s="8" t="s">
        <v>1060</v>
      </c>
      <c r="C333" s="2" t="s">
        <v>1061</v>
      </c>
      <c r="D333" t="s">
        <v>1062</v>
      </c>
      <c r="E333" s="1" t="s">
        <v>1063</v>
      </c>
      <c r="F333">
        <v>2019</v>
      </c>
    </row>
    <row r="334" spans="1:6" x14ac:dyDescent="0.35">
      <c r="A334" t="s">
        <v>86</v>
      </c>
      <c r="B334" s="8" t="s">
        <v>1064</v>
      </c>
      <c r="C334" s="2" t="s">
        <v>1065</v>
      </c>
      <c r="D334" t="s">
        <v>493</v>
      </c>
      <c r="E334" t="s">
        <v>38</v>
      </c>
      <c r="F334">
        <v>2010</v>
      </c>
    </row>
    <row r="335" spans="1:6" x14ac:dyDescent="0.35">
      <c r="A335" t="s">
        <v>86</v>
      </c>
      <c r="B335" s="8" t="s">
        <v>1066</v>
      </c>
      <c r="C335" s="2" t="s">
        <v>1067</v>
      </c>
      <c r="D335" t="s">
        <v>1068</v>
      </c>
      <c r="E335" t="s">
        <v>38</v>
      </c>
      <c r="F335">
        <v>2010</v>
      </c>
    </row>
    <row r="336" spans="1:6" x14ac:dyDescent="0.35">
      <c r="A336" t="s">
        <v>86</v>
      </c>
      <c r="B336" s="8" t="s">
        <v>1069</v>
      </c>
      <c r="C336" s="2" t="s">
        <v>1070</v>
      </c>
      <c r="D336" t="s">
        <v>496</v>
      </c>
      <c r="E336" t="s">
        <v>38</v>
      </c>
      <c r="F336">
        <v>2010</v>
      </c>
    </row>
    <row r="337" spans="1:6" x14ac:dyDescent="0.35">
      <c r="A337" t="s">
        <v>86</v>
      </c>
      <c r="B337" s="8" t="s">
        <v>1071</v>
      </c>
      <c r="C337" s="2" t="s">
        <v>1072</v>
      </c>
      <c r="D337" t="s">
        <v>499</v>
      </c>
      <c r="E337" t="s">
        <v>38</v>
      </c>
      <c r="F337">
        <v>2010</v>
      </c>
    </row>
    <row r="338" spans="1:6" x14ac:dyDescent="0.35">
      <c r="A338" t="s">
        <v>86</v>
      </c>
      <c r="B338" s="8" t="s">
        <v>1073</v>
      </c>
      <c r="C338" s="2" t="s">
        <v>1074</v>
      </c>
      <c r="D338" t="s">
        <v>533</v>
      </c>
      <c r="E338" t="s">
        <v>38</v>
      </c>
      <c r="F338">
        <v>2010</v>
      </c>
    </row>
    <row r="339" spans="1:6" x14ac:dyDescent="0.35">
      <c r="A339" t="s">
        <v>86</v>
      </c>
      <c r="B339" s="8" t="s">
        <v>1075</v>
      </c>
      <c r="C339" s="2" t="s">
        <v>1076</v>
      </c>
      <c r="D339" t="s">
        <v>536</v>
      </c>
      <c r="E339" t="s">
        <v>38</v>
      </c>
      <c r="F339">
        <v>2010</v>
      </c>
    </row>
    <row r="340" spans="1:6" x14ac:dyDescent="0.35">
      <c r="A340" t="s">
        <v>86</v>
      </c>
      <c r="B340" s="8" t="s">
        <v>1077</v>
      </c>
      <c r="C340" s="2" t="s">
        <v>1078</v>
      </c>
      <c r="D340" t="s">
        <v>502</v>
      </c>
      <c r="E340" t="s">
        <v>38</v>
      </c>
      <c r="F340">
        <v>2010</v>
      </c>
    </row>
    <row r="341" spans="1:6" x14ac:dyDescent="0.35">
      <c r="A341" t="s">
        <v>86</v>
      </c>
      <c r="B341" s="8" t="s">
        <v>1079</v>
      </c>
      <c r="C341" s="2" t="s">
        <v>1080</v>
      </c>
      <c r="D341" t="s">
        <v>1081</v>
      </c>
      <c r="E341" t="s">
        <v>38</v>
      </c>
      <c r="F341" t="s">
        <v>38</v>
      </c>
    </row>
    <row r="342" spans="1:6" x14ac:dyDescent="0.35">
      <c r="A342" t="s">
        <v>86</v>
      </c>
      <c r="B342" s="8" t="s">
        <v>1082</v>
      </c>
      <c r="C342" s="2" t="s">
        <v>1083</v>
      </c>
      <c r="D342" t="s">
        <v>1084</v>
      </c>
      <c r="E342" t="s">
        <v>38</v>
      </c>
      <c r="F342">
        <v>2013</v>
      </c>
    </row>
    <row r="343" spans="1:6" x14ac:dyDescent="0.35">
      <c r="A343" t="s">
        <v>86</v>
      </c>
      <c r="B343" s="8" t="s">
        <v>1085</v>
      </c>
      <c r="C343" s="2" t="s">
        <v>1086</v>
      </c>
      <c r="D343" t="s">
        <v>508</v>
      </c>
      <c r="E343" t="s">
        <v>38</v>
      </c>
      <c r="F343">
        <v>2010</v>
      </c>
    </row>
    <row r="344" spans="1:6" x14ac:dyDescent="0.35">
      <c r="A344" t="s">
        <v>86</v>
      </c>
      <c r="B344" s="8" t="s">
        <v>1087</v>
      </c>
      <c r="C344" s="2" t="s">
        <v>1088</v>
      </c>
      <c r="D344" t="s">
        <v>1089</v>
      </c>
      <c r="E344" t="s">
        <v>38</v>
      </c>
      <c r="F344">
        <v>2016</v>
      </c>
    </row>
    <row r="345" spans="1:6" x14ac:dyDescent="0.35">
      <c r="A345" t="s">
        <v>86</v>
      </c>
      <c r="B345" s="8" t="s">
        <v>1090</v>
      </c>
      <c r="C345" s="2" t="s">
        <v>1091</v>
      </c>
      <c r="D345" t="s">
        <v>1092</v>
      </c>
      <c r="E345" t="s">
        <v>38</v>
      </c>
      <c r="F345">
        <v>2016</v>
      </c>
    </row>
    <row r="346" spans="1:6" x14ac:dyDescent="0.35">
      <c r="A346" t="s">
        <v>86</v>
      </c>
      <c r="B346" s="8" t="s">
        <v>1093</v>
      </c>
      <c r="C346" s="2" t="s">
        <v>1094</v>
      </c>
      <c r="D346" t="s">
        <v>1095</v>
      </c>
      <c r="E346" t="s">
        <v>38</v>
      </c>
      <c r="F346">
        <v>2016</v>
      </c>
    </row>
    <row r="347" spans="1:6" x14ac:dyDescent="0.35">
      <c r="A347" t="s">
        <v>86</v>
      </c>
      <c r="B347" s="8" t="s">
        <v>1096</v>
      </c>
      <c r="C347" s="2" t="s">
        <v>1097</v>
      </c>
      <c r="D347" t="s">
        <v>1098</v>
      </c>
      <c r="E347" t="s">
        <v>38</v>
      </c>
      <c r="F347">
        <v>2016</v>
      </c>
    </row>
    <row r="348" spans="1:6" x14ac:dyDescent="0.35">
      <c r="A348" t="s">
        <v>86</v>
      </c>
      <c r="B348" s="8" t="s">
        <v>1099</v>
      </c>
      <c r="C348" s="2" t="s">
        <v>1100</v>
      </c>
      <c r="D348" t="s">
        <v>1101</v>
      </c>
      <c r="E348" t="s">
        <v>38</v>
      </c>
      <c r="F348">
        <v>2016</v>
      </c>
    </row>
    <row r="349" spans="1:6" x14ac:dyDescent="0.35">
      <c r="A349" t="s">
        <v>86</v>
      </c>
      <c r="B349" s="8" t="s">
        <v>1102</v>
      </c>
      <c r="C349" s="2" t="s">
        <v>1103</v>
      </c>
      <c r="D349" t="s">
        <v>1104</v>
      </c>
      <c r="E349" t="s">
        <v>38</v>
      </c>
      <c r="F349">
        <v>2010</v>
      </c>
    </row>
    <row r="350" spans="1:6" x14ac:dyDescent="0.35">
      <c r="A350" t="s">
        <v>86</v>
      </c>
      <c r="B350" s="8" t="s">
        <v>1105</v>
      </c>
      <c r="C350" s="2" t="s">
        <v>1106</v>
      </c>
      <c r="D350" t="s">
        <v>511</v>
      </c>
      <c r="E350" t="s">
        <v>38</v>
      </c>
      <c r="F350">
        <v>2010</v>
      </c>
    </row>
    <row r="351" spans="1:6" x14ac:dyDescent="0.35">
      <c r="A351" t="s">
        <v>86</v>
      </c>
      <c r="B351" s="8" t="s">
        <v>1107</v>
      </c>
      <c r="C351" s="2" t="s">
        <v>1108</v>
      </c>
      <c r="D351" t="s">
        <v>1109</v>
      </c>
      <c r="E351" t="s">
        <v>38</v>
      </c>
      <c r="F351">
        <v>2010</v>
      </c>
    </row>
    <row r="352" spans="1:6" x14ac:dyDescent="0.35">
      <c r="A352" t="s">
        <v>86</v>
      </c>
      <c r="B352" s="8" t="s">
        <v>1110</v>
      </c>
      <c r="C352" s="2" t="s">
        <v>1111</v>
      </c>
      <c r="D352" t="s">
        <v>514</v>
      </c>
      <c r="E352" t="s">
        <v>38</v>
      </c>
      <c r="F352">
        <v>2010</v>
      </c>
    </row>
    <row r="353" spans="1:6" x14ac:dyDescent="0.35">
      <c r="A353" t="s">
        <v>86</v>
      </c>
      <c r="B353" s="8" t="s">
        <v>1112</v>
      </c>
      <c r="C353" s="2" t="s">
        <v>1113</v>
      </c>
      <c r="D353" t="s">
        <v>1114</v>
      </c>
      <c r="E353" t="s">
        <v>38</v>
      </c>
      <c r="F353">
        <v>2010</v>
      </c>
    </row>
    <row r="354" spans="1:6" x14ac:dyDescent="0.35">
      <c r="A354" t="s">
        <v>86</v>
      </c>
      <c r="B354" s="8" t="s">
        <v>1115</v>
      </c>
      <c r="C354" s="2" t="s">
        <v>1116</v>
      </c>
      <c r="D354" t="s">
        <v>517</v>
      </c>
      <c r="E354" t="s">
        <v>38</v>
      </c>
      <c r="F354">
        <v>2010</v>
      </c>
    </row>
    <row r="355" spans="1:6" x14ac:dyDescent="0.35">
      <c r="A355" t="s">
        <v>86</v>
      </c>
      <c r="B355" s="8" t="s">
        <v>1117</v>
      </c>
      <c r="C355" s="2" t="s">
        <v>1118</v>
      </c>
      <c r="D355" t="s">
        <v>520</v>
      </c>
      <c r="E355" t="s">
        <v>38</v>
      </c>
      <c r="F355" t="s">
        <v>38</v>
      </c>
    </row>
    <row r="356" spans="1:6" x14ac:dyDescent="0.35">
      <c r="A356" t="s">
        <v>86</v>
      </c>
      <c r="B356" s="8" t="s">
        <v>1119</v>
      </c>
      <c r="C356" s="2" t="s">
        <v>1120</v>
      </c>
      <c r="D356" t="s">
        <v>520</v>
      </c>
      <c r="E356" t="s">
        <v>38</v>
      </c>
      <c r="F356" t="s">
        <v>38</v>
      </c>
    </row>
    <row r="357" spans="1:6" x14ac:dyDescent="0.35">
      <c r="A357" t="s">
        <v>86</v>
      </c>
      <c r="B357" s="8" t="s">
        <v>1121</v>
      </c>
      <c r="C357" s="2" t="s">
        <v>1122</v>
      </c>
      <c r="D357" t="s">
        <v>1123</v>
      </c>
      <c r="E357" t="s">
        <v>38</v>
      </c>
      <c r="F357" t="s">
        <v>38</v>
      </c>
    </row>
    <row r="358" spans="1:6" x14ac:dyDescent="0.35">
      <c r="A358" t="s">
        <v>86</v>
      </c>
      <c r="B358" s="8" t="s">
        <v>1124</v>
      </c>
      <c r="C358" s="2" t="s">
        <v>1125</v>
      </c>
      <c r="D358" t="s">
        <v>1126</v>
      </c>
      <c r="E358" t="s">
        <v>38</v>
      </c>
      <c r="F358" t="s">
        <v>38</v>
      </c>
    </row>
    <row r="359" spans="1:6" x14ac:dyDescent="0.35">
      <c r="A359" t="s">
        <v>86</v>
      </c>
      <c r="B359" s="8" t="s">
        <v>1127</v>
      </c>
      <c r="C359" s="2" t="s">
        <v>1128</v>
      </c>
      <c r="D359" t="s">
        <v>1129</v>
      </c>
      <c r="E359" t="s">
        <v>38</v>
      </c>
      <c r="F359" t="s">
        <v>38</v>
      </c>
    </row>
    <row r="360" spans="1:6" x14ac:dyDescent="0.35">
      <c r="A360" t="s">
        <v>86</v>
      </c>
      <c r="B360" s="8" t="s">
        <v>1130</v>
      </c>
      <c r="C360" s="2" t="s">
        <v>1131</v>
      </c>
      <c r="D360" t="s">
        <v>1132</v>
      </c>
      <c r="E360" t="s">
        <v>38</v>
      </c>
      <c r="F360">
        <v>2013</v>
      </c>
    </row>
    <row r="361" spans="1:6" x14ac:dyDescent="0.35">
      <c r="A361" t="s">
        <v>86</v>
      </c>
      <c r="B361" s="8" t="s">
        <v>1133</v>
      </c>
      <c r="C361" s="2" t="s">
        <v>1134</v>
      </c>
      <c r="D361" t="s">
        <v>530</v>
      </c>
      <c r="E361" t="s">
        <v>38</v>
      </c>
      <c r="F361">
        <v>2010</v>
      </c>
    </row>
    <row r="362" spans="1:6" x14ac:dyDescent="0.35">
      <c r="A362" t="s">
        <v>86</v>
      </c>
      <c r="B362" s="8" t="s">
        <v>1135</v>
      </c>
      <c r="C362" s="2" t="s">
        <v>1136</v>
      </c>
      <c r="D362" t="s">
        <v>527</v>
      </c>
      <c r="E362" t="s">
        <v>38</v>
      </c>
      <c r="F362">
        <v>2010</v>
      </c>
    </row>
    <row r="363" spans="1:6" x14ac:dyDescent="0.35">
      <c r="A363" t="s">
        <v>86</v>
      </c>
      <c r="B363" s="8" t="s">
        <v>1137</v>
      </c>
      <c r="C363" s="2" t="s">
        <v>1138</v>
      </c>
      <c r="D363" t="s">
        <v>1139</v>
      </c>
      <c r="E363" t="s">
        <v>38</v>
      </c>
      <c r="F363" t="s">
        <v>38</v>
      </c>
    </row>
    <row r="364" spans="1:6" x14ac:dyDescent="0.35">
      <c r="A364" t="s">
        <v>86</v>
      </c>
      <c r="B364" s="8" t="s">
        <v>1140</v>
      </c>
      <c r="C364" s="2" t="s">
        <v>1141</v>
      </c>
      <c r="D364" t="s">
        <v>1142</v>
      </c>
      <c r="E364" t="s">
        <v>38</v>
      </c>
      <c r="F364" t="s">
        <v>38</v>
      </c>
    </row>
    <row r="365" spans="1:6" x14ac:dyDescent="0.35">
      <c r="A365" t="s">
        <v>86</v>
      </c>
      <c r="B365" s="8" t="s">
        <v>1143</v>
      </c>
      <c r="C365" s="2" t="s">
        <v>1144</v>
      </c>
      <c r="D365" t="s">
        <v>1145</v>
      </c>
      <c r="E365" t="s">
        <v>38</v>
      </c>
      <c r="F365" t="s">
        <v>38</v>
      </c>
    </row>
    <row r="366" spans="1:6" x14ac:dyDescent="0.35">
      <c r="A366" t="s">
        <v>86</v>
      </c>
      <c r="B366" s="8" t="s">
        <v>1146</v>
      </c>
      <c r="C366" s="2" t="s">
        <v>1147</v>
      </c>
      <c r="D366" t="s">
        <v>1148</v>
      </c>
      <c r="E366" t="s">
        <v>38</v>
      </c>
      <c r="F366" t="s">
        <v>38</v>
      </c>
    </row>
    <row r="367" spans="1:6" x14ac:dyDescent="0.35">
      <c r="A367" t="s">
        <v>86</v>
      </c>
      <c r="B367" s="8" t="s">
        <v>1149</v>
      </c>
      <c r="C367" s="2" t="s">
        <v>1150</v>
      </c>
      <c r="D367" t="s">
        <v>1151</v>
      </c>
      <c r="E367" t="s">
        <v>38</v>
      </c>
      <c r="F367" t="s">
        <v>38</v>
      </c>
    </row>
    <row r="368" spans="1:6" x14ac:dyDescent="0.35">
      <c r="A368" t="s">
        <v>86</v>
      </c>
      <c r="B368" s="8" t="s">
        <v>1152</v>
      </c>
      <c r="C368" s="2" t="s">
        <v>1153</v>
      </c>
      <c r="D368" t="s">
        <v>1154</v>
      </c>
      <c r="E368" t="s">
        <v>38</v>
      </c>
      <c r="F368" t="s">
        <v>38</v>
      </c>
    </row>
    <row r="369" spans="1:6" x14ac:dyDescent="0.35">
      <c r="A369" t="s">
        <v>86</v>
      </c>
      <c r="B369" s="8" t="s">
        <v>1155</v>
      </c>
      <c r="C369" s="2" t="s">
        <v>1156</v>
      </c>
      <c r="D369" t="s">
        <v>1157</v>
      </c>
      <c r="E369" t="s">
        <v>38</v>
      </c>
      <c r="F369" t="s">
        <v>38</v>
      </c>
    </row>
    <row r="370" spans="1:6" x14ac:dyDescent="0.35">
      <c r="A370" t="s">
        <v>86</v>
      </c>
      <c r="B370" s="8" t="s">
        <v>1158</v>
      </c>
      <c r="C370" s="2" t="s">
        <v>1159</v>
      </c>
      <c r="D370" t="s">
        <v>1160</v>
      </c>
      <c r="E370" t="s">
        <v>38</v>
      </c>
      <c r="F370">
        <v>2010</v>
      </c>
    </row>
    <row r="371" spans="1:6" x14ac:dyDescent="0.35">
      <c r="A371" t="s">
        <v>86</v>
      </c>
      <c r="B371" s="8" t="s">
        <v>1161</v>
      </c>
      <c r="C371" s="2" t="s">
        <v>1162</v>
      </c>
      <c r="D371" t="s">
        <v>542</v>
      </c>
      <c r="E371" t="s">
        <v>38</v>
      </c>
      <c r="F371">
        <v>2010</v>
      </c>
    </row>
    <row r="372" spans="1:6" x14ac:dyDescent="0.35">
      <c r="A372" t="s">
        <v>86</v>
      </c>
      <c r="B372" s="8" t="s">
        <v>1163</v>
      </c>
      <c r="C372" s="2" t="s">
        <v>1164</v>
      </c>
      <c r="D372" t="s">
        <v>1160</v>
      </c>
      <c r="E372" t="s">
        <v>38</v>
      </c>
      <c r="F372">
        <v>2010</v>
      </c>
    </row>
    <row r="373" spans="1:6" x14ac:dyDescent="0.35">
      <c r="A373" t="s">
        <v>86</v>
      </c>
      <c r="B373" s="8" t="s">
        <v>1165</v>
      </c>
      <c r="C373" s="2" t="s">
        <v>1166</v>
      </c>
      <c r="D373" t="s">
        <v>539</v>
      </c>
      <c r="E373" t="s">
        <v>38</v>
      </c>
      <c r="F373" t="s">
        <v>38</v>
      </c>
    </row>
    <row r="374" spans="1:6" x14ac:dyDescent="0.35">
      <c r="A374" t="s">
        <v>86</v>
      </c>
      <c r="B374" s="8" t="s">
        <v>1167</v>
      </c>
      <c r="C374" s="2" t="s">
        <v>1168</v>
      </c>
      <c r="D374" t="s">
        <v>1169</v>
      </c>
      <c r="E374" t="s">
        <v>38</v>
      </c>
      <c r="F374">
        <v>2010</v>
      </c>
    </row>
    <row r="375" spans="1:6" x14ac:dyDescent="0.35">
      <c r="A375" t="s">
        <v>86</v>
      </c>
      <c r="B375" s="8" t="s">
        <v>1170</v>
      </c>
      <c r="C375" s="2" t="s">
        <v>1171</v>
      </c>
      <c r="D375" t="s">
        <v>1172</v>
      </c>
      <c r="E375" t="s">
        <v>38</v>
      </c>
      <c r="F375" t="s">
        <v>38</v>
      </c>
    </row>
    <row r="376" spans="1:6" x14ac:dyDescent="0.35">
      <c r="A376" t="s">
        <v>86</v>
      </c>
      <c r="B376" s="8" t="s">
        <v>1173</v>
      </c>
      <c r="C376" s="2" t="s">
        <v>1174</v>
      </c>
      <c r="D376" t="s">
        <v>554</v>
      </c>
      <c r="E376" t="s">
        <v>38</v>
      </c>
      <c r="F376">
        <v>2010</v>
      </c>
    </row>
    <row r="377" spans="1:6" x14ac:dyDescent="0.35">
      <c r="A377" t="s">
        <v>86</v>
      </c>
      <c r="B377" s="8" t="s">
        <v>1175</v>
      </c>
      <c r="C377" s="2" t="s">
        <v>1176</v>
      </c>
      <c r="D377" t="s">
        <v>551</v>
      </c>
      <c r="E377" t="s">
        <v>38</v>
      </c>
      <c r="F377">
        <v>2010</v>
      </c>
    </row>
    <row r="378" spans="1:6" x14ac:dyDescent="0.35">
      <c r="A378" t="s">
        <v>86</v>
      </c>
      <c r="B378" s="8" t="s">
        <v>1177</v>
      </c>
      <c r="C378" s="2" t="s">
        <v>1178</v>
      </c>
      <c r="D378" t="s">
        <v>1179</v>
      </c>
      <c r="E378" t="s">
        <v>38</v>
      </c>
      <c r="F378" t="s">
        <v>38</v>
      </c>
    </row>
    <row r="379" spans="1:6" x14ac:dyDescent="0.35">
      <c r="A379" t="s">
        <v>86</v>
      </c>
      <c r="B379" s="8" t="s">
        <v>1180</v>
      </c>
      <c r="C379" s="2" t="s">
        <v>1181</v>
      </c>
      <c r="D379" t="s">
        <v>560</v>
      </c>
      <c r="E379" t="s">
        <v>38</v>
      </c>
      <c r="F379" t="s">
        <v>38</v>
      </c>
    </row>
    <row r="380" spans="1:6" x14ac:dyDescent="0.35">
      <c r="A380" t="s">
        <v>86</v>
      </c>
      <c r="B380" s="8" t="s">
        <v>1182</v>
      </c>
      <c r="C380" s="2" t="s">
        <v>1183</v>
      </c>
      <c r="D380" t="s">
        <v>1184</v>
      </c>
      <c r="E380" t="s">
        <v>38</v>
      </c>
      <c r="F380" t="s">
        <v>38</v>
      </c>
    </row>
    <row r="381" spans="1:6" x14ac:dyDescent="0.35">
      <c r="A381" t="s">
        <v>86</v>
      </c>
      <c r="B381" s="8" t="s">
        <v>1185</v>
      </c>
      <c r="C381" s="2" t="s">
        <v>1186</v>
      </c>
      <c r="D381" t="s">
        <v>1187</v>
      </c>
      <c r="E381" t="s">
        <v>38</v>
      </c>
      <c r="F381" t="s">
        <v>38</v>
      </c>
    </row>
    <row r="382" spans="1:6" x14ac:dyDescent="0.35">
      <c r="A382" t="s">
        <v>86</v>
      </c>
      <c r="B382" s="8" t="s">
        <v>1188</v>
      </c>
      <c r="C382" s="2" t="s">
        <v>1189</v>
      </c>
      <c r="D382" t="s">
        <v>1190</v>
      </c>
      <c r="E382" t="s">
        <v>38</v>
      </c>
      <c r="F382">
        <v>2013</v>
      </c>
    </row>
    <row r="383" spans="1:6" x14ac:dyDescent="0.35">
      <c r="A383" t="s">
        <v>86</v>
      </c>
      <c r="B383" s="8" t="s">
        <v>1191</v>
      </c>
      <c r="C383" s="2" t="s">
        <v>1192</v>
      </c>
      <c r="D383" t="s">
        <v>1193</v>
      </c>
      <c r="E383" t="s">
        <v>38</v>
      </c>
      <c r="F383" t="s">
        <v>38</v>
      </c>
    </row>
    <row r="384" spans="1:6" x14ac:dyDescent="0.35">
      <c r="A384" t="s">
        <v>86</v>
      </c>
      <c r="B384" s="8" t="s">
        <v>1194</v>
      </c>
      <c r="C384" s="2" t="s">
        <v>1195</v>
      </c>
      <c r="D384" t="s">
        <v>1196</v>
      </c>
      <c r="E384" t="s">
        <v>38</v>
      </c>
      <c r="F384">
        <v>2010</v>
      </c>
    </row>
    <row r="385" spans="1:6" x14ac:dyDescent="0.35">
      <c r="A385" t="s">
        <v>86</v>
      </c>
      <c r="B385" s="8" t="s">
        <v>1197</v>
      </c>
      <c r="C385" s="2" t="s">
        <v>1198</v>
      </c>
      <c r="D385" t="s">
        <v>1199</v>
      </c>
      <c r="E385" t="s">
        <v>38</v>
      </c>
    </row>
    <row r="386" spans="1:6" x14ac:dyDescent="0.35">
      <c r="A386" t="s">
        <v>86</v>
      </c>
      <c r="B386" s="8" t="s">
        <v>1200</v>
      </c>
      <c r="C386" s="2" t="s">
        <v>1201</v>
      </c>
      <c r="D386" t="s">
        <v>1202</v>
      </c>
      <c r="E386" t="s">
        <v>38</v>
      </c>
    </row>
    <row r="387" spans="1:6" x14ac:dyDescent="0.35">
      <c r="A387" t="s">
        <v>90</v>
      </c>
      <c r="B387" s="8" t="s">
        <v>1203</v>
      </c>
      <c r="C387" s="2" t="s">
        <v>1204</v>
      </c>
      <c r="D387" t="s">
        <v>1205</v>
      </c>
      <c r="E387" t="s">
        <v>38</v>
      </c>
      <c r="F387" t="s">
        <v>38</v>
      </c>
    </row>
    <row r="388" spans="1:6" x14ac:dyDescent="0.35">
      <c r="A388" t="s">
        <v>90</v>
      </c>
      <c r="B388" s="8" t="s">
        <v>1206</v>
      </c>
      <c r="C388" s="2" t="s">
        <v>1207</v>
      </c>
      <c r="D388" t="s">
        <v>1208</v>
      </c>
      <c r="E388" t="s">
        <v>38</v>
      </c>
      <c r="F388" t="s">
        <v>38</v>
      </c>
    </row>
    <row r="389" spans="1:6" x14ac:dyDescent="0.35">
      <c r="A389" t="s">
        <v>90</v>
      </c>
      <c r="B389" s="8" t="s">
        <v>1209</v>
      </c>
      <c r="C389" s="2" t="s">
        <v>1210</v>
      </c>
      <c r="D389" t="s">
        <v>1211</v>
      </c>
      <c r="E389" t="s">
        <v>38</v>
      </c>
      <c r="F389" t="s">
        <v>38</v>
      </c>
    </row>
    <row r="390" spans="1:6" x14ac:dyDescent="0.35">
      <c r="A390" t="s">
        <v>90</v>
      </c>
      <c r="B390" s="8" t="s">
        <v>1212</v>
      </c>
      <c r="C390" s="2" t="s">
        <v>1213</v>
      </c>
      <c r="D390" t="s">
        <v>1214</v>
      </c>
      <c r="E390" t="s">
        <v>38</v>
      </c>
      <c r="F390" t="s">
        <v>38</v>
      </c>
    </row>
    <row r="391" spans="1:6" x14ac:dyDescent="0.35">
      <c r="A391" t="s">
        <v>90</v>
      </c>
      <c r="B391" s="8" t="s">
        <v>1215</v>
      </c>
      <c r="C391" s="2" t="s">
        <v>1216</v>
      </c>
      <c r="D391" t="s">
        <v>1217</v>
      </c>
      <c r="E391" t="s">
        <v>38</v>
      </c>
      <c r="F391" t="s">
        <v>38</v>
      </c>
    </row>
    <row r="392" spans="1:6" x14ac:dyDescent="0.35">
      <c r="A392" t="s">
        <v>90</v>
      </c>
      <c r="B392" s="8" t="s">
        <v>1218</v>
      </c>
      <c r="C392" s="2" t="s">
        <v>1219</v>
      </c>
      <c r="D392" t="s">
        <v>1220</v>
      </c>
      <c r="E392" t="s">
        <v>38</v>
      </c>
      <c r="F392" t="s">
        <v>38</v>
      </c>
    </row>
    <row r="393" spans="1:6" x14ac:dyDescent="0.35">
      <c r="A393" t="s">
        <v>90</v>
      </c>
      <c r="B393" s="8" t="s">
        <v>1221</v>
      </c>
      <c r="C393" s="2" t="s">
        <v>1222</v>
      </c>
      <c r="D393" t="s">
        <v>1223</v>
      </c>
      <c r="E393" t="s">
        <v>38</v>
      </c>
      <c r="F393" t="s">
        <v>38</v>
      </c>
    </row>
    <row r="394" spans="1:6" x14ac:dyDescent="0.35">
      <c r="A394" t="s">
        <v>90</v>
      </c>
      <c r="B394" s="8" t="s">
        <v>1224</v>
      </c>
      <c r="C394" s="2" t="s">
        <v>1225</v>
      </c>
      <c r="D394" t="s">
        <v>1226</v>
      </c>
      <c r="E394" t="s">
        <v>38</v>
      </c>
      <c r="F394">
        <v>2013</v>
      </c>
    </row>
    <row r="395" spans="1:6" x14ac:dyDescent="0.35">
      <c r="A395" t="s">
        <v>90</v>
      </c>
      <c r="B395" s="8" t="s">
        <v>1227</v>
      </c>
      <c r="C395" s="2" t="s">
        <v>1228</v>
      </c>
      <c r="D395" t="s">
        <v>1229</v>
      </c>
      <c r="E395" t="s">
        <v>38</v>
      </c>
      <c r="F395">
        <v>2013</v>
      </c>
    </row>
    <row r="396" spans="1:6" x14ac:dyDescent="0.35">
      <c r="A396" t="s">
        <v>90</v>
      </c>
      <c r="B396" s="8" t="s">
        <v>1230</v>
      </c>
      <c r="C396" s="2" t="s">
        <v>1231</v>
      </c>
      <c r="D396" t="s">
        <v>1232</v>
      </c>
      <c r="E396" t="s">
        <v>38</v>
      </c>
      <c r="F396">
        <v>2013</v>
      </c>
    </row>
    <row r="397" spans="1:6" x14ac:dyDescent="0.35">
      <c r="A397" t="s">
        <v>90</v>
      </c>
      <c r="B397" s="8" t="s">
        <v>1233</v>
      </c>
      <c r="C397" s="2" t="s">
        <v>1234</v>
      </c>
      <c r="D397" t="s">
        <v>1235</v>
      </c>
      <c r="E397" t="s">
        <v>38</v>
      </c>
      <c r="F397">
        <v>2013</v>
      </c>
    </row>
    <row r="398" spans="1:6" x14ac:dyDescent="0.35">
      <c r="A398" t="s">
        <v>90</v>
      </c>
      <c r="B398" s="8" t="s">
        <v>1236</v>
      </c>
      <c r="C398" s="2" t="s">
        <v>1237</v>
      </c>
      <c r="D398" t="s">
        <v>1238</v>
      </c>
      <c r="E398" t="s">
        <v>38</v>
      </c>
      <c r="F398">
        <v>2013</v>
      </c>
    </row>
    <row r="399" spans="1:6" x14ac:dyDescent="0.35">
      <c r="A399" t="s">
        <v>90</v>
      </c>
      <c r="B399" s="8" t="s">
        <v>1239</v>
      </c>
      <c r="C399" s="2" t="s">
        <v>1240</v>
      </c>
      <c r="D399" t="s">
        <v>1241</v>
      </c>
      <c r="E399" t="s">
        <v>38</v>
      </c>
      <c r="F399" t="s">
        <v>38</v>
      </c>
    </row>
    <row r="400" spans="1:6" x14ac:dyDescent="0.35">
      <c r="A400" t="s">
        <v>90</v>
      </c>
      <c r="B400" s="8" t="s">
        <v>1242</v>
      </c>
      <c r="C400" s="2" t="s">
        <v>1243</v>
      </c>
      <c r="D400" t="s">
        <v>1244</v>
      </c>
      <c r="E400" t="s">
        <v>38</v>
      </c>
      <c r="F400" t="s">
        <v>38</v>
      </c>
    </row>
    <row r="401" spans="1:6" x14ac:dyDescent="0.35">
      <c r="A401" t="s">
        <v>90</v>
      </c>
      <c r="B401" s="8" t="s">
        <v>1245</v>
      </c>
      <c r="C401" s="2" t="s">
        <v>1246</v>
      </c>
      <c r="D401" t="s">
        <v>1247</v>
      </c>
      <c r="E401" t="s">
        <v>38</v>
      </c>
      <c r="F401" t="s">
        <v>38</v>
      </c>
    </row>
    <row r="402" spans="1:6" x14ac:dyDescent="0.35">
      <c r="A402" t="s">
        <v>90</v>
      </c>
      <c r="B402" s="8" t="s">
        <v>1248</v>
      </c>
      <c r="C402" s="2" t="s">
        <v>1249</v>
      </c>
      <c r="D402" t="s">
        <v>1250</v>
      </c>
      <c r="E402" t="s">
        <v>38</v>
      </c>
      <c r="F402" t="s">
        <v>38</v>
      </c>
    </row>
    <row r="403" spans="1:6" x14ac:dyDescent="0.35">
      <c r="A403" t="s">
        <v>90</v>
      </c>
      <c r="B403" s="8" t="s">
        <v>1251</v>
      </c>
      <c r="C403" s="2" t="s">
        <v>1252</v>
      </c>
      <c r="D403" t="s">
        <v>1253</v>
      </c>
      <c r="E403" t="s">
        <v>38</v>
      </c>
      <c r="F403">
        <v>2010</v>
      </c>
    </row>
    <row r="404" spans="1:6" x14ac:dyDescent="0.35">
      <c r="A404" t="s">
        <v>90</v>
      </c>
      <c r="B404" s="8" t="s">
        <v>1254</v>
      </c>
      <c r="C404" s="2" t="s">
        <v>1255</v>
      </c>
      <c r="D404" t="s">
        <v>1253</v>
      </c>
      <c r="E404" t="s">
        <v>38</v>
      </c>
      <c r="F404" t="s">
        <v>38</v>
      </c>
    </row>
    <row r="405" spans="1:6" x14ac:dyDescent="0.35">
      <c r="A405" t="s">
        <v>90</v>
      </c>
      <c r="B405" s="8" t="s">
        <v>1256</v>
      </c>
      <c r="C405" s="2" t="s">
        <v>1257</v>
      </c>
      <c r="D405" t="s">
        <v>1258</v>
      </c>
      <c r="E405" t="s">
        <v>38</v>
      </c>
      <c r="F405" t="s">
        <v>38</v>
      </c>
    </row>
    <row r="406" spans="1:6" x14ac:dyDescent="0.35">
      <c r="A406" t="s">
        <v>90</v>
      </c>
      <c r="B406" s="8" t="s">
        <v>1259</v>
      </c>
      <c r="C406" s="2" t="s">
        <v>1260</v>
      </c>
      <c r="D406" t="s">
        <v>1261</v>
      </c>
      <c r="E406" t="s">
        <v>38</v>
      </c>
      <c r="F406">
        <v>2010</v>
      </c>
    </row>
    <row r="407" spans="1:6" x14ac:dyDescent="0.35">
      <c r="A407" t="s">
        <v>90</v>
      </c>
      <c r="B407" s="8" t="s">
        <v>1262</v>
      </c>
      <c r="C407" s="2" t="s">
        <v>1263</v>
      </c>
      <c r="D407" t="s">
        <v>1264</v>
      </c>
      <c r="E407" t="s">
        <v>38</v>
      </c>
      <c r="F407" t="s">
        <v>38</v>
      </c>
    </row>
    <row r="408" spans="1:6" x14ac:dyDescent="0.35">
      <c r="A408" t="s">
        <v>90</v>
      </c>
      <c r="B408" s="8" t="s">
        <v>1265</v>
      </c>
      <c r="C408" s="2" t="s">
        <v>1266</v>
      </c>
      <c r="D408" t="s">
        <v>1267</v>
      </c>
      <c r="E408" t="s">
        <v>38</v>
      </c>
      <c r="F408" t="s">
        <v>38</v>
      </c>
    </row>
    <row r="409" spans="1:6" x14ac:dyDescent="0.35">
      <c r="A409" t="s">
        <v>90</v>
      </c>
      <c r="B409" s="8" t="s">
        <v>1268</v>
      </c>
      <c r="C409" s="2" t="s">
        <v>1269</v>
      </c>
      <c r="D409" t="s">
        <v>1270</v>
      </c>
      <c r="E409" t="s">
        <v>38</v>
      </c>
      <c r="F409" t="s">
        <v>38</v>
      </c>
    </row>
    <row r="410" spans="1:6" x14ac:dyDescent="0.35">
      <c r="A410" t="s">
        <v>90</v>
      </c>
      <c r="B410" s="8" t="s">
        <v>1271</v>
      </c>
      <c r="C410" s="2" t="s">
        <v>1272</v>
      </c>
      <c r="D410" t="s">
        <v>1273</v>
      </c>
      <c r="E410" t="s">
        <v>38</v>
      </c>
      <c r="F410" t="s">
        <v>38</v>
      </c>
    </row>
    <row r="411" spans="1:6" x14ac:dyDescent="0.35">
      <c r="A411" t="s">
        <v>90</v>
      </c>
      <c r="B411" s="8" t="s">
        <v>1274</v>
      </c>
      <c r="C411" s="2" t="s">
        <v>1275</v>
      </c>
      <c r="D411" t="s">
        <v>1276</v>
      </c>
      <c r="E411" t="s">
        <v>38</v>
      </c>
      <c r="F411" t="s">
        <v>38</v>
      </c>
    </row>
    <row r="412" spans="1:6" x14ac:dyDescent="0.35">
      <c r="A412" t="s">
        <v>90</v>
      </c>
      <c r="B412" s="8" t="s">
        <v>1277</v>
      </c>
      <c r="C412" s="2" t="s">
        <v>1278</v>
      </c>
      <c r="D412" t="s">
        <v>1279</v>
      </c>
      <c r="E412" t="s">
        <v>38</v>
      </c>
      <c r="F412" t="s">
        <v>38</v>
      </c>
    </row>
    <row r="413" spans="1:6" x14ac:dyDescent="0.35">
      <c r="A413" t="s">
        <v>90</v>
      </c>
      <c r="B413" s="8" t="s">
        <v>1280</v>
      </c>
      <c r="C413" s="2" t="s">
        <v>1281</v>
      </c>
      <c r="D413" t="s">
        <v>1282</v>
      </c>
      <c r="E413" t="s">
        <v>38</v>
      </c>
      <c r="F413" t="s">
        <v>38</v>
      </c>
    </row>
    <row r="414" spans="1:6" x14ac:dyDescent="0.35">
      <c r="A414" t="s">
        <v>90</v>
      </c>
      <c r="B414" s="8" t="s">
        <v>1283</v>
      </c>
      <c r="C414" s="2" t="s">
        <v>1284</v>
      </c>
      <c r="D414" t="s">
        <v>1285</v>
      </c>
      <c r="E414" t="s">
        <v>38</v>
      </c>
      <c r="F414" t="s">
        <v>38</v>
      </c>
    </row>
    <row r="415" spans="1:6" x14ac:dyDescent="0.35">
      <c r="A415" t="s">
        <v>90</v>
      </c>
      <c r="B415" s="8" t="s">
        <v>1286</v>
      </c>
      <c r="C415" s="2" t="s">
        <v>1287</v>
      </c>
      <c r="D415" t="s">
        <v>1288</v>
      </c>
      <c r="E415" t="s">
        <v>38</v>
      </c>
      <c r="F415" t="s">
        <v>38</v>
      </c>
    </row>
    <row r="416" spans="1:6" x14ac:dyDescent="0.35">
      <c r="A416" t="s">
        <v>90</v>
      </c>
      <c r="B416" s="8" t="s">
        <v>1289</v>
      </c>
      <c r="C416" s="2" t="s">
        <v>1290</v>
      </c>
      <c r="D416" t="s">
        <v>1291</v>
      </c>
      <c r="E416" t="s">
        <v>38</v>
      </c>
      <c r="F416">
        <v>2013</v>
      </c>
    </row>
    <row r="417" spans="1:6" x14ac:dyDescent="0.35">
      <c r="A417" t="s">
        <v>90</v>
      </c>
      <c r="B417" s="8" t="s">
        <v>1292</v>
      </c>
      <c r="C417" s="2" t="s">
        <v>1293</v>
      </c>
      <c r="D417" t="s">
        <v>1294</v>
      </c>
      <c r="E417" t="s">
        <v>38</v>
      </c>
      <c r="F417">
        <v>2013</v>
      </c>
    </row>
    <row r="418" spans="1:6" x14ac:dyDescent="0.35">
      <c r="A418" t="s">
        <v>90</v>
      </c>
      <c r="B418" s="8" t="s">
        <v>1295</v>
      </c>
      <c r="C418" s="2" t="s">
        <v>1296</v>
      </c>
      <c r="D418" t="s">
        <v>1294</v>
      </c>
      <c r="E418" t="s">
        <v>38</v>
      </c>
      <c r="F418">
        <v>2013</v>
      </c>
    </row>
    <row r="419" spans="1:6" x14ac:dyDescent="0.35">
      <c r="A419" t="s">
        <v>90</v>
      </c>
      <c r="B419" s="8" t="s">
        <v>1297</v>
      </c>
      <c r="C419" s="2" t="s">
        <v>1298</v>
      </c>
      <c r="D419" t="s">
        <v>1299</v>
      </c>
      <c r="E419" t="s">
        <v>38</v>
      </c>
      <c r="F419">
        <v>2013</v>
      </c>
    </row>
    <row r="420" spans="1:6" x14ac:dyDescent="0.35">
      <c r="A420" t="s">
        <v>90</v>
      </c>
      <c r="B420" s="8" t="s">
        <v>1300</v>
      </c>
      <c r="C420" s="2" t="s">
        <v>1301</v>
      </c>
      <c r="D420" t="s">
        <v>1302</v>
      </c>
      <c r="E420" t="s">
        <v>38</v>
      </c>
      <c r="F420" t="s">
        <v>38</v>
      </c>
    </row>
    <row r="421" spans="1:6" x14ac:dyDescent="0.35">
      <c r="A421" t="s">
        <v>90</v>
      </c>
      <c r="B421" s="8" t="s">
        <v>1303</v>
      </c>
      <c r="C421" s="2" t="s">
        <v>1304</v>
      </c>
      <c r="D421" t="s">
        <v>1305</v>
      </c>
      <c r="E421" t="s">
        <v>38</v>
      </c>
      <c r="F421" t="s">
        <v>38</v>
      </c>
    </row>
    <row r="422" spans="1:6" x14ac:dyDescent="0.35">
      <c r="A422" t="s">
        <v>90</v>
      </c>
      <c r="B422" s="8" t="s">
        <v>1306</v>
      </c>
      <c r="C422" s="2" t="s">
        <v>1307</v>
      </c>
      <c r="D422" t="s">
        <v>1308</v>
      </c>
      <c r="E422" t="s">
        <v>38</v>
      </c>
      <c r="F422" t="s">
        <v>38</v>
      </c>
    </row>
    <row r="423" spans="1:6" x14ac:dyDescent="0.35">
      <c r="A423" t="s">
        <v>90</v>
      </c>
      <c r="B423" s="8" t="s">
        <v>1309</v>
      </c>
      <c r="C423" s="2" t="s">
        <v>1310</v>
      </c>
      <c r="D423" t="s">
        <v>1311</v>
      </c>
      <c r="E423" t="s">
        <v>38</v>
      </c>
      <c r="F423" t="s">
        <v>38</v>
      </c>
    </row>
    <row r="424" spans="1:6" x14ac:dyDescent="0.35">
      <c r="A424" t="s">
        <v>90</v>
      </c>
      <c r="B424" s="8" t="s">
        <v>1312</v>
      </c>
      <c r="C424" s="2" t="s">
        <v>1313</v>
      </c>
      <c r="D424" t="s">
        <v>1314</v>
      </c>
      <c r="E424" t="s">
        <v>38</v>
      </c>
      <c r="F424" t="s">
        <v>38</v>
      </c>
    </row>
    <row r="425" spans="1:6" x14ac:dyDescent="0.35">
      <c r="A425" t="s">
        <v>90</v>
      </c>
      <c r="B425" s="8" t="s">
        <v>1315</v>
      </c>
      <c r="C425" s="2" t="s">
        <v>1316</v>
      </c>
      <c r="D425" t="s">
        <v>1317</v>
      </c>
      <c r="E425" t="s">
        <v>38</v>
      </c>
      <c r="F425" t="s">
        <v>38</v>
      </c>
    </row>
    <row r="426" spans="1:6" x14ac:dyDescent="0.35">
      <c r="A426" t="s">
        <v>90</v>
      </c>
      <c r="B426" s="8" t="s">
        <v>1318</v>
      </c>
      <c r="C426" s="2" t="s">
        <v>1319</v>
      </c>
      <c r="D426" t="s">
        <v>1320</v>
      </c>
      <c r="E426" t="s">
        <v>38</v>
      </c>
      <c r="F426" t="s">
        <v>38</v>
      </c>
    </row>
    <row r="427" spans="1:6" x14ac:dyDescent="0.35">
      <c r="A427" t="s">
        <v>90</v>
      </c>
      <c r="B427" s="8" t="s">
        <v>1321</v>
      </c>
      <c r="C427" s="2" t="s">
        <v>1322</v>
      </c>
      <c r="D427" t="s">
        <v>1323</v>
      </c>
      <c r="E427" t="s">
        <v>38</v>
      </c>
      <c r="F427" t="s">
        <v>38</v>
      </c>
    </row>
    <row r="428" spans="1:6" x14ac:dyDescent="0.35">
      <c r="A428" t="s">
        <v>90</v>
      </c>
      <c r="B428" s="8" t="s">
        <v>1324</v>
      </c>
      <c r="C428" s="2" t="s">
        <v>1325</v>
      </c>
      <c r="D428" t="s">
        <v>1326</v>
      </c>
      <c r="E428" t="s">
        <v>38</v>
      </c>
      <c r="F428">
        <v>2013</v>
      </c>
    </row>
    <row r="429" spans="1:6" x14ac:dyDescent="0.35">
      <c r="A429" t="s">
        <v>90</v>
      </c>
      <c r="B429" s="8" t="s">
        <v>1327</v>
      </c>
      <c r="C429" s="2" t="s">
        <v>1328</v>
      </c>
      <c r="D429" t="s">
        <v>1329</v>
      </c>
      <c r="E429" t="s">
        <v>38</v>
      </c>
      <c r="F429">
        <v>2013</v>
      </c>
    </row>
    <row r="430" spans="1:6" x14ac:dyDescent="0.35">
      <c r="A430" t="s">
        <v>90</v>
      </c>
      <c r="B430" s="8" t="s">
        <v>1330</v>
      </c>
      <c r="C430" s="2" t="s">
        <v>1331</v>
      </c>
      <c r="D430" t="s">
        <v>1332</v>
      </c>
      <c r="E430" t="s">
        <v>38</v>
      </c>
      <c r="F430" t="s">
        <v>38</v>
      </c>
    </row>
    <row r="431" spans="1:6" x14ac:dyDescent="0.35">
      <c r="A431" t="s">
        <v>90</v>
      </c>
      <c r="B431" s="8" t="s">
        <v>1333</v>
      </c>
      <c r="C431" s="2" t="s">
        <v>1334</v>
      </c>
      <c r="D431" t="s">
        <v>1335</v>
      </c>
      <c r="E431" t="s">
        <v>38</v>
      </c>
      <c r="F431">
        <v>2013</v>
      </c>
    </row>
    <row r="432" spans="1:6" x14ac:dyDescent="0.35">
      <c r="A432" t="s">
        <v>90</v>
      </c>
      <c r="B432" s="8" t="s">
        <v>1336</v>
      </c>
      <c r="C432" s="2" t="s">
        <v>1337</v>
      </c>
      <c r="D432" t="s">
        <v>1338</v>
      </c>
      <c r="E432" t="s">
        <v>38</v>
      </c>
      <c r="F432" t="s">
        <v>38</v>
      </c>
    </row>
    <row r="433" spans="1:6" x14ac:dyDescent="0.35">
      <c r="A433" t="s">
        <v>90</v>
      </c>
      <c r="B433" s="8" t="s">
        <v>1339</v>
      </c>
      <c r="C433" s="2" t="s">
        <v>1340</v>
      </c>
      <c r="D433" t="s">
        <v>1341</v>
      </c>
      <c r="E433" t="s">
        <v>38</v>
      </c>
      <c r="F433" t="s">
        <v>38</v>
      </c>
    </row>
    <row r="434" spans="1:6" x14ac:dyDescent="0.35">
      <c r="A434" t="s">
        <v>90</v>
      </c>
      <c r="B434" s="8" t="s">
        <v>1342</v>
      </c>
      <c r="C434" s="2" t="s">
        <v>1343</v>
      </c>
      <c r="D434" t="s">
        <v>1344</v>
      </c>
      <c r="E434" t="s">
        <v>38</v>
      </c>
      <c r="F434">
        <v>2013</v>
      </c>
    </row>
    <row r="435" spans="1:6" x14ac:dyDescent="0.35">
      <c r="A435" t="s">
        <v>90</v>
      </c>
      <c r="B435" s="8" t="s">
        <v>1345</v>
      </c>
      <c r="C435" s="2" t="s">
        <v>1346</v>
      </c>
      <c r="D435" t="s">
        <v>1347</v>
      </c>
      <c r="E435" t="s">
        <v>38</v>
      </c>
      <c r="F435" t="s">
        <v>38</v>
      </c>
    </row>
    <row r="436" spans="1:6" x14ac:dyDescent="0.35">
      <c r="A436" t="s">
        <v>90</v>
      </c>
      <c r="B436" s="8" t="s">
        <v>1348</v>
      </c>
      <c r="C436" s="2" t="s">
        <v>1349</v>
      </c>
      <c r="D436" t="s">
        <v>1350</v>
      </c>
      <c r="E436" t="s">
        <v>38</v>
      </c>
      <c r="F436" t="s">
        <v>38</v>
      </c>
    </row>
    <row r="437" spans="1:6" x14ac:dyDescent="0.35">
      <c r="A437" t="s">
        <v>90</v>
      </c>
      <c r="B437" s="8" t="s">
        <v>1351</v>
      </c>
      <c r="C437" s="2" t="s">
        <v>1352</v>
      </c>
      <c r="D437" t="s">
        <v>1353</v>
      </c>
      <c r="E437" t="s">
        <v>38</v>
      </c>
      <c r="F437" t="s">
        <v>38</v>
      </c>
    </row>
    <row r="438" spans="1:6" x14ac:dyDescent="0.35">
      <c r="A438" t="s">
        <v>90</v>
      </c>
      <c r="B438" s="8" t="s">
        <v>1354</v>
      </c>
      <c r="C438" s="2" t="s">
        <v>1355</v>
      </c>
      <c r="D438" t="s">
        <v>1356</v>
      </c>
      <c r="E438" t="s">
        <v>38</v>
      </c>
      <c r="F438" t="s">
        <v>38</v>
      </c>
    </row>
    <row r="439" spans="1:6" x14ac:dyDescent="0.35">
      <c r="A439" t="s">
        <v>90</v>
      </c>
      <c r="B439" s="8" t="s">
        <v>1357</v>
      </c>
      <c r="C439" s="2" t="s">
        <v>1358</v>
      </c>
      <c r="D439" t="s">
        <v>1359</v>
      </c>
      <c r="E439" t="s">
        <v>38</v>
      </c>
      <c r="F439" t="s">
        <v>38</v>
      </c>
    </row>
    <row r="440" spans="1:6" x14ac:dyDescent="0.35">
      <c r="A440" t="s">
        <v>90</v>
      </c>
      <c r="B440" s="8" t="s">
        <v>1360</v>
      </c>
      <c r="C440" s="2" t="s">
        <v>1361</v>
      </c>
      <c r="D440" t="s">
        <v>1362</v>
      </c>
      <c r="E440" t="s">
        <v>38</v>
      </c>
      <c r="F440" t="s">
        <v>38</v>
      </c>
    </row>
    <row r="441" spans="1:6" x14ac:dyDescent="0.35">
      <c r="A441" t="s">
        <v>9</v>
      </c>
      <c r="B441" s="8" t="s">
        <v>1363</v>
      </c>
      <c r="C441" s="2" t="s">
        <v>1364</v>
      </c>
      <c r="D441" t="s">
        <v>1365</v>
      </c>
      <c r="E441" t="s">
        <v>38</v>
      </c>
      <c r="F441" t="s">
        <v>38</v>
      </c>
    </row>
    <row r="442" spans="1:6" x14ac:dyDescent="0.35">
      <c r="A442" t="s">
        <v>9</v>
      </c>
      <c r="B442" s="8" t="s">
        <v>1366</v>
      </c>
      <c r="C442" s="2" t="s">
        <v>1367</v>
      </c>
      <c r="D442" t="s">
        <v>1368</v>
      </c>
      <c r="E442" t="s">
        <v>38</v>
      </c>
      <c r="F442" t="s">
        <v>38</v>
      </c>
    </row>
    <row r="443" spans="1:6" x14ac:dyDescent="0.35">
      <c r="A443" t="s">
        <v>9</v>
      </c>
      <c r="B443" s="8" t="s">
        <v>1369</v>
      </c>
      <c r="C443" s="2" t="s">
        <v>1370</v>
      </c>
      <c r="D443" t="s">
        <v>1371</v>
      </c>
      <c r="E443" t="s">
        <v>38</v>
      </c>
      <c r="F443" t="s">
        <v>38</v>
      </c>
    </row>
    <row r="444" spans="1:6" x14ac:dyDescent="0.35">
      <c r="A444" t="s">
        <v>9</v>
      </c>
      <c r="B444" s="8" t="s">
        <v>1372</v>
      </c>
      <c r="C444" s="2" t="s">
        <v>1373</v>
      </c>
      <c r="D444" t="s">
        <v>1374</v>
      </c>
      <c r="E444" s="1" t="s">
        <v>1375</v>
      </c>
      <c r="F444" t="s">
        <v>38</v>
      </c>
    </row>
    <row r="445" spans="1:6" x14ac:dyDescent="0.35">
      <c r="A445" t="s">
        <v>9</v>
      </c>
      <c r="B445" s="8" t="s">
        <v>1376</v>
      </c>
      <c r="C445" s="2" t="s">
        <v>1377</v>
      </c>
      <c r="D445" t="s">
        <v>1378</v>
      </c>
      <c r="E445" t="s">
        <v>38</v>
      </c>
      <c r="F445" t="s">
        <v>38</v>
      </c>
    </row>
    <row r="446" spans="1:6" x14ac:dyDescent="0.35">
      <c r="A446" t="s">
        <v>9</v>
      </c>
      <c r="B446" s="8" t="s">
        <v>1379</v>
      </c>
      <c r="C446" s="2" t="s">
        <v>1380</v>
      </c>
      <c r="D446" t="s">
        <v>1381</v>
      </c>
      <c r="E446" s="1" t="s">
        <v>1382</v>
      </c>
      <c r="F446" t="s">
        <v>38</v>
      </c>
    </row>
    <row r="447" spans="1:6" x14ac:dyDescent="0.35">
      <c r="A447" t="s">
        <v>9</v>
      </c>
      <c r="B447" s="8" t="s">
        <v>1383</v>
      </c>
      <c r="C447" s="2" t="s">
        <v>1384</v>
      </c>
      <c r="D447" t="s">
        <v>1385</v>
      </c>
      <c r="E447" t="s">
        <v>38</v>
      </c>
      <c r="F447" t="s">
        <v>38</v>
      </c>
    </row>
    <row r="448" spans="1:6" x14ac:dyDescent="0.35">
      <c r="A448" t="s">
        <v>9</v>
      </c>
      <c r="B448" s="8" t="s">
        <v>1386</v>
      </c>
      <c r="C448" s="2" t="s">
        <v>1387</v>
      </c>
      <c r="D448" t="s">
        <v>1388</v>
      </c>
      <c r="E448" t="s">
        <v>38</v>
      </c>
      <c r="F448" t="s">
        <v>38</v>
      </c>
    </row>
    <row r="449" spans="1:6" x14ac:dyDescent="0.35">
      <c r="A449" t="s">
        <v>9</v>
      </c>
      <c r="B449" s="8" t="s">
        <v>1389</v>
      </c>
      <c r="C449" s="2" t="s">
        <v>1390</v>
      </c>
      <c r="D449" t="s">
        <v>1391</v>
      </c>
      <c r="E449" t="s">
        <v>38</v>
      </c>
      <c r="F449" t="s">
        <v>38</v>
      </c>
    </row>
    <row r="450" spans="1:6" x14ac:dyDescent="0.35">
      <c r="A450" t="s">
        <v>9</v>
      </c>
      <c r="B450" s="8" t="s">
        <v>1392</v>
      </c>
      <c r="C450" s="2" t="s">
        <v>1393</v>
      </c>
      <c r="D450" t="s">
        <v>1394</v>
      </c>
      <c r="E450" t="s">
        <v>38</v>
      </c>
      <c r="F450" t="s">
        <v>38</v>
      </c>
    </row>
    <row r="451" spans="1:6" x14ac:dyDescent="0.35">
      <c r="A451" t="s">
        <v>9</v>
      </c>
      <c r="B451" s="8" t="s">
        <v>1395</v>
      </c>
      <c r="C451" s="2" t="s">
        <v>1396</v>
      </c>
      <c r="D451" t="s">
        <v>1397</v>
      </c>
      <c r="E451" t="s">
        <v>38</v>
      </c>
      <c r="F451" t="s">
        <v>38</v>
      </c>
    </row>
    <row r="452" spans="1:6" x14ac:dyDescent="0.35">
      <c r="A452" t="s">
        <v>9</v>
      </c>
      <c r="B452" s="8" t="s">
        <v>1398</v>
      </c>
      <c r="C452" s="2" t="s">
        <v>1399</v>
      </c>
      <c r="D452" t="s">
        <v>1400</v>
      </c>
      <c r="E452" t="s">
        <v>38</v>
      </c>
      <c r="F452" t="s">
        <v>38</v>
      </c>
    </row>
    <row r="453" spans="1:6" x14ac:dyDescent="0.35">
      <c r="A453" t="s">
        <v>9</v>
      </c>
      <c r="B453" s="8" t="s">
        <v>1401</v>
      </c>
      <c r="C453" s="2" t="s">
        <v>1402</v>
      </c>
      <c r="D453" t="s">
        <v>1403</v>
      </c>
      <c r="E453" t="s">
        <v>38</v>
      </c>
      <c r="F453">
        <v>365</v>
      </c>
    </row>
    <row r="454" spans="1:6" x14ac:dyDescent="0.35">
      <c r="A454" t="s">
        <v>9</v>
      </c>
      <c r="B454" s="8" t="s">
        <v>1404</v>
      </c>
      <c r="C454" s="2" t="s">
        <v>1405</v>
      </c>
      <c r="D454" t="s">
        <v>1406</v>
      </c>
      <c r="E454" s="1" t="s">
        <v>1407</v>
      </c>
      <c r="F454" t="s">
        <v>38</v>
      </c>
    </row>
    <row r="455" spans="1:6" x14ac:dyDescent="0.35">
      <c r="A455" t="s">
        <v>9</v>
      </c>
      <c r="B455" s="8" t="s">
        <v>1408</v>
      </c>
      <c r="C455" s="2" t="s">
        <v>1409</v>
      </c>
      <c r="D455" t="s">
        <v>1410</v>
      </c>
      <c r="E455" s="1" t="s">
        <v>1411</v>
      </c>
      <c r="F455" t="s">
        <v>38</v>
      </c>
    </row>
    <row r="456" spans="1:6" x14ac:dyDescent="0.35">
      <c r="A456" t="s">
        <v>9</v>
      </c>
      <c r="B456" s="8" t="s">
        <v>1412</v>
      </c>
      <c r="C456" s="2" t="s">
        <v>1413</v>
      </c>
      <c r="D456" t="s">
        <v>1414</v>
      </c>
      <c r="E456" t="s">
        <v>38</v>
      </c>
      <c r="F456" t="s">
        <v>38</v>
      </c>
    </row>
    <row r="457" spans="1:6" x14ac:dyDescent="0.35">
      <c r="A457" t="s">
        <v>9</v>
      </c>
      <c r="B457" s="8" t="s">
        <v>1415</v>
      </c>
      <c r="C457" s="2" t="s">
        <v>1416</v>
      </c>
      <c r="D457" t="s">
        <v>1417</v>
      </c>
      <c r="E457" s="1" t="s">
        <v>1418</v>
      </c>
      <c r="F457" t="s">
        <v>38</v>
      </c>
    </row>
    <row r="458" spans="1:6" x14ac:dyDescent="0.35">
      <c r="A458" t="s">
        <v>9</v>
      </c>
      <c r="B458" s="8" t="s">
        <v>1419</v>
      </c>
      <c r="C458" s="2" t="s">
        <v>1420</v>
      </c>
      <c r="D458" t="s">
        <v>1421</v>
      </c>
      <c r="E458" t="s">
        <v>38</v>
      </c>
      <c r="F458" t="s">
        <v>38</v>
      </c>
    </row>
    <row r="459" spans="1:6" x14ac:dyDescent="0.35">
      <c r="A459" t="s">
        <v>9</v>
      </c>
      <c r="B459" s="8" t="s">
        <v>1422</v>
      </c>
      <c r="C459" s="2" t="s">
        <v>1423</v>
      </c>
      <c r="D459" t="s">
        <v>1424</v>
      </c>
      <c r="E459" t="s">
        <v>38</v>
      </c>
      <c r="F459" t="s">
        <v>38</v>
      </c>
    </row>
    <row r="460" spans="1:6" x14ac:dyDescent="0.35">
      <c r="A460" t="s">
        <v>9</v>
      </c>
      <c r="B460" s="8" t="s">
        <v>1425</v>
      </c>
      <c r="C460" s="2" t="s">
        <v>1426</v>
      </c>
      <c r="D460" t="s">
        <v>1427</v>
      </c>
      <c r="E460" t="s">
        <v>38</v>
      </c>
      <c r="F460" t="s">
        <v>38</v>
      </c>
    </row>
    <row r="461" spans="1:6" x14ac:dyDescent="0.35">
      <c r="A461" t="s">
        <v>9</v>
      </c>
      <c r="B461" s="8" t="s">
        <v>1428</v>
      </c>
      <c r="C461" s="2" t="s">
        <v>1429</v>
      </c>
      <c r="D461" t="s">
        <v>1430</v>
      </c>
      <c r="E461" s="1" t="s">
        <v>1431</v>
      </c>
      <c r="F461">
        <v>2019</v>
      </c>
    </row>
    <row r="462" spans="1:6" x14ac:dyDescent="0.35">
      <c r="A462" t="s">
        <v>9</v>
      </c>
      <c r="B462" s="8" t="s">
        <v>1432</v>
      </c>
      <c r="C462" s="2" t="s">
        <v>1433</v>
      </c>
      <c r="D462" t="s">
        <v>1434</v>
      </c>
      <c r="E462" s="1" t="s">
        <v>1435</v>
      </c>
      <c r="F462">
        <v>2019</v>
      </c>
    </row>
    <row r="463" spans="1:6" x14ac:dyDescent="0.35">
      <c r="A463" t="s">
        <v>9</v>
      </c>
      <c r="B463" s="8" t="s">
        <v>1436</v>
      </c>
      <c r="C463" s="2" t="s">
        <v>1437</v>
      </c>
      <c r="D463" t="s">
        <v>1438</v>
      </c>
      <c r="E463" t="s">
        <v>38</v>
      </c>
      <c r="F463">
        <v>2013</v>
      </c>
    </row>
    <row r="464" spans="1:6" x14ac:dyDescent="0.35">
      <c r="A464" t="s">
        <v>9</v>
      </c>
      <c r="B464" s="8" t="s">
        <v>1439</v>
      </c>
      <c r="C464" s="2" t="s">
        <v>1440</v>
      </c>
      <c r="D464" t="s">
        <v>1441</v>
      </c>
      <c r="E464" t="s">
        <v>38</v>
      </c>
      <c r="F464">
        <v>2013</v>
      </c>
    </row>
    <row r="465" spans="1:6" x14ac:dyDescent="0.35">
      <c r="A465" t="s">
        <v>9</v>
      </c>
      <c r="B465" s="8" t="s">
        <v>1442</v>
      </c>
      <c r="C465" s="2" t="s">
        <v>1443</v>
      </c>
      <c r="D465" t="s">
        <v>1444</v>
      </c>
      <c r="E465" t="s">
        <v>38</v>
      </c>
      <c r="F465" t="s">
        <v>38</v>
      </c>
    </row>
    <row r="466" spans="1:6" x14ac:dyDescent="0.35">
      <c r="A466" t="s">
        <v>9</v>
      </c>
      <c r="B466" s="8" t="s">
        <v>1445</v>
      </c>
      <c r="C466" s="2" t="s">
        <v>1446</v>
      </c>
      <c r="D466" t="s">
        <v>1447</v>
      </c>
      <c r="E466" t="s">
        <v>38</v>
      </c>
      <c r="F466" t="s">
        <v>38</v>
      </c>
    </row>
    <row r="467" spans="1:6" x14ac:dyDescent="0.35">
      <c r="A467" t="s">
        <v>9</v>
      </c>
      <c r="B467" s="8" t="s">
        <v>1448</v>
      </c>
      <c r="C467" s="2" t="s">
        <v>1449</v>
      </c>
      <c r="D467" t="s">
        <v>1450</v>
      </c>
      <c r="E467" t="s">
        <v>38</v>
      </c>
      <c r="F467" t="s">
        <v>38</v>
      </c>
    </row>
    <row r="468" spans="1:6" x14ac:dyDescent="0.35">
      <c r="A468" t="s">
        <v>9</v>
      </c>
      <c r="B468" s="8" t="s">
        <v>1451</v>
      </c>
      <c r="C468" s="2" t="s">
        <v>1452</v>
      </c>
      <c r="D468" t="s">
        <v>1453</v>
      </c>
      <c r="E468" t="s">
        <v>38</v>
      </c>
      <c r="F468">
        <v>2013</v>
      </c>
    </row>
    <row r="469" spans="1:6" x14ac:dyDescent="0.35">
      <c r="A469" t="s">
        <v>9</v>
      </c>
      <c r="B469" s="8" t="s">
        <v>1454</v>
      </c>
      <c r="C469" s="2" t="s">
        <v>1455</v>
      </c>
      <c r="D469" t="s">
        <v>1456</v>
      </c>
      <c r="E469" t="s">
        <v>38</v>
      </c>
      <c r="F469" t="s">
        <v>38</v>
      </c>
    </row>
    <row r="470" spans="1:6" x14ac:dyDescent="0.35">
      <c r="A470" t="s">
        <v>113</v>
      </c>
      <c r="B470" s="8" t="s">
        <v>1457</v>
      </c>
      <c r="C470" s="2" t="s">
        <v>1458</v>
      </c>
      <c r="D470" t="s">
        <v>1459</v>
      </c>
      <c r="E470" s="1" t="s">
        <v>1460</v>
      </c>
      <c r="F470" t="s">
        <v>38</v>
      </c>
    </row>
    <row r="471" spans="1:6" x14ac:dyDescent="0.35">
      <c r="A471" t="s">
        <v>113</v>
      </c>
      <c r="B471" s="8" t="s">
        <v>1461</v>
      </c>
      <c r="C471" s="2" t="s">
        <v>1462</v>
      </c>
      <c r="D471" t="s">
        <v>1463</v>
      </c>
      <c r="E471" s="1" t="s">
        <v>1464</v>
      </c>
      <c r="F471" t="s">
        <v>38</v>
      </c>
    </row>
    <row r="472" spans="1:6" x14ac:dyDescent="0.35">
      <c r="A472" t="s">
        <v>113</v>
      </c>
      <c r="B472" s="8" t="s">
        <v>1465</v>
      </c>
      <c r="C472" s="2" t="s">
        <v>1466</v>
      </c>
      <c r="D472" t="s">
        <v>1467</v>
      </c>
      <c r="E472" s="1" t="s">
        <v>1468</v>
      </c>
      <c r="F472" t="s">
        <v>38</v>
      </c>
    </row>
    <row r="473" spans="1:6" x14ac:dyDescent="0.35">
      <c r="A473" t="s">
        <v>113</v>
      </c>
      <c r="B473" s="8" t="s">
        <v>1469</v>
      </c>
      <c r="C473" s="2" t="s">
        <v>1470</v>
      </c>
      <c r="D473" t="s">
        <v>1471</v>
      </c>
      <c r="E473" s="1" t="s">
        <v>1472</v>
      </c>
      <c r="F473">
        <v>2013</v>
      </c>
    </row>
    <row r="474" spans="1:6" x14ac:dyDescent="0.35">
      <c r="A474" t="s">
        <v>113</v>
      </c>
      <c r="B474" s="8" t="s">
        <v>1473</v>
      </c>
      <c r="C474" s="2" t="s">
        <v>1474</v>
      </c>
      <c r="D474" t="s">
        <v>1475</v>
      </c>
      <c r="E474" s="1" t="s">
        <v>1375</v>
      </c>
      <c r="F474" t="s">
        <v>38</v>
      </c>
    </row>
    <row r="475" spans="1:6" x14ac:dyDescent="0.35">
      <c r="A475" t="s">
        <v>113</v>
      </c>
      <c r="B475" s="8" t="s">
        <v>1476</v>
      </c>
      <c r="C475" s="2" t="s">
        <v>1477</v>
      </c>
      <c r="D475" t="s">
        <v>1478</v>
      </c>
      <c r="E475" s="1" t="s">
        <v>1479</v>
      </c>
      <c r="F475" t="s">
        <v>38</v>
      </c>
    </row>
    <row r="476" spans="1:6" x14ac:dyDescent="0.35">
      <c r="A476" t="s">
        <v>113</v>
      </c>
      <c r="B476" s="8" t="s">
        <v>1480</v>
      </c>
      <c r="C476" s="2" t="s">
        <v>1481</v>
      </c>
      <c r="D476" t="s">
        <v>1482</v>
      </c>
      <c r="E476" s="1" t="s">
        <v>1382</v>
      </c>
      <c r="F476" t="s">
        <v>38</v>
      </c>
    </row>
    <row r="477" spans="1:6" x14ac:dyDescent="0.35">
      <c r="A477" t="s">
        <v>113</v>
      </c>
      <c r="B477" s="8" t="s">
        <v>1483</v>
      </c>
      <c r="C477" s="2" t="s">
        <v>1484</v>
      </c>
      <c r="D477" t="s">
        <v>1485</v>
      </c>
      <c r="E477" t="s">
        <v>38</v>
      </c>
      <c r="F477">
        <v>2010</v>
      </c>
    </row>
    <row r="478" spans="1:6" x14ac:dyDescent="0.35">
      <c r="A478" t="s">
        <v>113</v>
      </c>
      <c r="B478" s="8" t="s">
        <v>1486</v>
      </c>
      <c r="C478" s="2" t="s">
        <v>1487</v>
      </c>
      <c r="D478" t="s">
        <v>1488</v>
      </c>
      <c r="E478" s="1" t="s">
        <v>1489</v>
      </c>
      <c r="F478" t="s">
        <v>38</v>
      </c>
    </row>
    <row r="479" spans="1:6" x14ac:dyDescent="0.35">
      <c r="A479" t="s">
        <v>113</v>
      </c>
      <c r="B479" s="8" t="s">
        <v>1490</v>
      </c>
      <c r="C479" s="2" t="s">
        <v>1491</v>
      </c>
      <c r="D479" t="s">
        <v>1492</v>
      </c>
      <c r="E479" s="1" t="s">
        <v>1493</v>
      </c>
      <c r="F479" t="s">
        <v>38</v>
      </c>
    </row>
    <row r="480" spans="1:6" x14ac:dyDescent="0.35">
      <c r="A480" t="s">
        <v>113</v>
      </c>
      <c r="B480" s="8" t="s">
        <v>1494</v>
      </c>
      <c r="C480" s="2" t="s">
        <v>1495</v>
      </c>
      <c r="D480" t="s">
        <v>1496</v>
      </c>
      <c r="E480" s="1" t="s">
        <v>1407</v>
      </c>
      <c r="F480" t="s">
        <v>38</v>
      </c>
    </row>
    <row r="481" spans="1:6" x14ac:dyDescent="0.35">
      <c r="A481" t="s">
        <v>113</v>
      </c>
      <c r="B481" s="8" t="s">
        <v>1497</v>
      </c>
      <c r="C481" s="2" t="s">
        <v>1498</v>
      </c>
      <c r="D481" t="s">
        <v>1499</v>
      </c>
      <c r="E481" s="1" t="s">
        <v>1500</v>
      </c>
      <c r="F481">
        <v>2010</v>
      </c>
    </row>
    <row r="482" spans="1:6" x14ac:dyDescent="0.35">
      <c r="A482" t="s">
        <v>113</v>
      </c>
      <c r="B482" s="8" t="s">
        <v>1501</v>
      </c>
      <c r="C482" s="2" t="s">
        <v>1502</v>
      </c>
      <c r="D482" t="s">
        <v>1503</v>
      </c>
      <c r="E482" s="1" t="s">
        <v>1504</v>
      </c>
      <c r="F482" t="s">
        <v>38</v>
      </c>
    </row>
    <row r="483" spans="1:6" x14ac:dyDescent="0.35">
      <c r="A483" t="s">
        <v>113</v>
      </c>
      <c r="B483" s="8" t="s">
        <v>1505</v>
      </c>
      <c r="C483" s="2" t="s">
        <v>1506</v>
      </c>
      <c r="D483" t="s">
        <v>1507</v>
      </c>
      <c r="E483" s="1" t="s">
        <v>1411</v>
      </c>
      <c r="F483" t="s">
        <v>38</v>
      </c>
    </row>
    <row r="484" spans="1:6" x14ac:dyDescent="0.35">
      <c r="A484" t="s">
        <v>113</v>
      </c>
      <c r="B484" s="8" t="s">
        <v>1508</v>
      </c>
      <c r="C484" s="2" t="s">
        <v>1509</v>
      </c>
      <c r="D484" t="s">
        <v>1510</v>
      </c>
      <c r="E484" s="1" t="s">
        <v>1511</v>
      </c>
      <c r="F484">
        <v>2010</v>
      </c>
    </row>
    <row r="485" spans="1:6" x14ac:dyDescent="0.35">
      <c r="A485" t="s">
        <v>113</v>
      </c>
      <c r="B485" s="8" t="s">
        <v>1512</v>
      </c>
      <c r="C485" s="2" t="s">
        <v>1513</v>
      </c>
      <c r="D485" t="s">
        <v>1514</v>
      </c>
      <c r="E485" s="1" t="s">
        <v>1418</v>
      </c>
      <c r="F485" t="s">
        <v>38</v>
      </c>
    </row>
    <row r="486" spans="1:6" x14ac:dyDescent="0.35">
      <c r="A486" t="s">
        <v>113</v>
      </c>
      <c r="B486" s="8" t="s">
        <v>1515</v>
      </c>
      <c r="C486" s="2" t="s">
        <v>1516</v>
      </c>
      <c r="D486" t="s">
        <v>1517</v>
      </c>
      <c r="E486" s="1" t="s">
        <v>1518</v>
      </c>
      <c r="F486" t="s">
        <v>38</v>
      </c>
    </row>
    <row r="487" spans="1:6" x14ac:dyDescent="0.35">
      <c r="A487" t="s">
        <v>113</v>
      </c>
      <c r="B487" s="8" t="s">
        <v>1519</v>
      </c>
      <c r="C487" s="2" t="s">
        <v>1520</v>
      </c>
      <c r="D487" t="s">
        <v>1499</v>
      </c>
      <c r="E487" t="s">
        <v>38</v>
      </c>
      <c r="F487">
        <v>2010</v>
      </c>
    </row>
    <row r="488" spans="1:6" x14ac:dyDescent="0.35">
      <c r="A488" t="s">
        <v>117</v>
      </c>
      <c r="B488" s="8" t="s">
        <v>1521</v>
      </c>
      <c r="C488" s="2" t="s">
        <v>1522</v>
      </c>
      <c r="D488" t="s">
        <v>1523</v>
      </c>
      <c r="E488" s="1" t="s">
        <v>1524</v>
      </c>
      <c r="F488" t="s">
        <v>433</v>
      </c>
    </row>
    <row r="489" spans="1:6" x14ac:dyDescent="0.35">
      <c r="A489" t="s">
        <v>105</v>
      </c>
      <c r="B489" s="8" t="s">
        <v>1525</v>
      </c>
      <c r="C489" s="2" t="s">
        <v>1526</v>
      </c>
      <c r="D489" t="s">
        <v>1527</v>
      </c>
      <c r="E489" t="s">
        <v>38</v>
      </c>
      <c r="F489">
        <v>2013</v>
      </c>
    </row>
    <row r="490" spans="1:6" x14ac:dyDescent="0.35">
      <c r="A490" t="s">
        <v>105</v>
      </c>
      <c r="B490" s="8" t="s">
        <v>1528</v>
      </c>
      <c r="C490" s="2" t="s">
        <v>1529</v>
      </c>
      <c r="D490" t="s">
        <v>1530</v>
      </c>
      <c r="E490" t="s">
        <v>38</v>
      </c>
      <c r="F490">
        <v>2013</v>
      </c>
    </row>
    <row r="491" spans="1:6" x14ac:dyDescent="0.35">
      <c r="A491" t="s">
        <v>105</v>
      </c>
      <c r="B491" s="8" t="s">
        <v>1531</v>
      </c>
      <c r="C491" s="2" t="s">
        <v>1532</v>
      </c>
      <c r="D491" t="s">
        <v>1533</v>
      </c>
      <c r="E491" t="s">
        <v>38</v>
      </c>
      <c r="F491">
        <v>2013</v>
      </c>
    </row>
  </sheetData>
  <hyperlinks>
    <hyperlink ref="E164" r:id="rId1" xr:uid="{696F096A-FF7C-4CE6-9C30-FF7AC07CB4CE}"/>
    <hyperlink ref="E173" r:id="rId2" xr:uid="{67AB2F9B-E849-41FD-B7A0-BE0701C1620C}"/>
    <hyperlink ref="E172" r:id="rId3" xr:uid="{9E80A99F-5BE8-49D3-8E2D-F33AB013D324}"/>
    <hyperlink ref="E174" r:id="rId4" xr:uid="{9706C35F-FEF2-4C9E-9683-36F15259F204}"/>
    <hyperlink ref="E169" r:id="rId5" xr:uid="{A67C26BD-F7B9-4D73-8253-1873BC51B1EE}"/>
    <hyperlink ref="E166" r:id="rId6" xr:uid="{88782F81-0DD9-4014-9632-576C7DF97638}"/>
    <hyperlink ref="E165" r:id="rId7" xr:uid="{2880EA12-6FC0-438E-BC47-030B7B457558}"/>
    <hyperlink ref="E167" r:id="rId8" xr:uid="{F8AF03DB-6189-4809-911A-A2646318A077}"/>
    <hyperlink ref="E168" r:id="rId9" xr:uid="{859BFD65-F43B-47C2-8A50-A9F2C5799C66}"/>
    <hyperlink ref="E170" r:id="rId10" xr:uid="{D36BE31C-942B-4468-83F2-16BB3AF1B40D}"/>
    <hyperlink ref="E171" r:id="rId11" xr:uid="{43643773-A99B-4FAC-81AC-DAB7307BCF74}"/>
    <hyperlink ref="E472" r:id="rId12" xr:uid="{FAA8999C-ADC5-4C78-BF15-D696D9725325}"/>
    <hyperlink ref="E176" r:id="rId13" xr:uid="{7D4AD741-FA5E-474B-944C-383A05161E5D}"/>
    <hyperlink ref="E47" r:id="rId14" xr:uid="{078CD456-8DE1-48F1-AB0C-414710A1D1C5}"/>
    <hyperlink ref="E48" r:id="rId15" xr:uid="{1DF1A5C5-3753-486B-B7DF-6984AB05C4EB}"/>
    <hyperlink ref="E179" r:id="rId16" xr:uid="{5C7EA3B2-BB26-47FC-AE47-F5FF0CD0DDF7}"/>
    <hyperlink ref="E180" r:id="rId17" xr:uid="{EC384CF4-1CC9-485E-8136-D0C0FA66C412}"/>
    <hyperlink ref="E181" r:id="rId18" xr:uid="{9C01D29F-0DA0-43C7-8C1C-BA7B768510F0}"/>
    <hyperlink ref="E182" r:id="rId19" xr:uid="{165EC8C6-915E-441C-9B6B-6B35FDA750C1}"/>
    <hyperlink ref="E177" r:id="rId20" xr:uid="{5B631056-7D35-4F5F-8DA8-9718FAAF6D0B}"/>
    <hyperlink ref="E121" r:id="rId21" xr:uid="{0D89874B-4BEB-4E85-80DE-F4BF19797638}"/>
    <hyperlink ref="E470" r:id="rId22" xr:uid="{C5618365-7DA2-4FE2-9640-A437EF9546E9}"/>
    <hyperlink ref="E333" r:id="rId23" xr:uid="{246072CA-70D1-4495-B4AA-DBE01F2125CE}"/>
    <hyperlink ref="E283" r:id="rId24" xr:uid="{8BB94776-5585-4B8A-853A-CF0B0BA4B651}"/>
    <hyperlink ref="E282" r:id="rId25" xr:uid="{FFC6F3F5-BD6E-4415-8A41-51E76B6C9111}"/>
    <hyperlink ref="E471" r:id="rId26" xr:uid="{144A9C92-00C4-4AFF-8EDA-70343C7000EA}"/>
    <hyperlink ref="E481" r:id="rId27" xr:uid="{338ABAF9-C968-467F-965B-8AD754E2EEAC}"/>
    <hyperlink ref="E461" r:id="rId28" xr:uid="{BB1B4051-F759-414A-BA48-7B6BDD512F3E}"/>
    <hyperlink ref="E14" r:id="rId29" xr:uid="{8CB2A47A-102E-4676-9C90-590E6216E423}"/>
    <hyperlink ref="E473" r:id="rId30" xr:uid="{4E4EB743-AC6D-44E1-A0F5-A89851A73403}"/>
    <hyperlink ref="E475" r:id="rId31" xr:uid="{6A5F1CAD-90EF-4ABD-80F5-D3E89840B064}"/>
    <hyperlink ref="E476" r:id="rId32" xr:uid="{68E7DD53-96AA-460E-B51E-999F319B425B}"/>
    <hyperlink ref="E446" r:id="rId33" xr:uid="{71A1328D-896C-45BE-B99B-6A93C4C41DC2}"/>
    <hyperlink ref="E478" r:id="rId34" xr:uid="{FD5AB8B1-F2D0-4CEF-8BE5-A3F1D7DD4286}"/>
    <hyperlink ref="E454" r:id="rId35" xr:uid="{9B498347-FB7A-4F11-BF58-95B43CA4E13B}"/>
    <hyperlink ref="E480" r:id="rId36" xr:uid="{EB976BCC-7B66-4301-B58F-0D7B216CF459}"/>
    <hyperlink ref="E479" r:id="rId37" xr:uid="{6079356C-CFA2-464E-83A9-661C61B7D489}"/>
    <hyperlink ref="E486" r:id="rId38" xr:uid="{2E4FCCCA-8B71-4425-B381-87025A7D632B}"/>
    <hyperlink ref="E482" r:id="rId39" xr:uid="{AB7FFA8C-2AD2-4897-A570-6EDD2C38841C}"/>
    <hyperlink ref="E484" r:id="rId40" xr:uid="{B3759D83-BBCC-4711-AFFA-A7E6F8335C89}"/>
    <hyperlink ref="E444" r:id="rId41" xr:uid="{3A57B983-6A09-4615-8FDE-E9B25EA6BB11}"/>
    <hyperlink ref="E474" r:id="rId42" xr:uid="{78FCAD6A-1A7D-42FC-BCAA-A10F70DD41F0}"/>
    <hyperlink ref="E455" r:id="rId43" xr:uid="{ABE12BD8-A6A4-4280-87CA-9EFB2E5B7DD9}"/>
    <hyperlink ref="E483" r:id="rId44" xr:uid="{F4123DEE-6EE8-48A9-9E22-7549701AF4AE}"/>
    <hyperlink ref="E457" r:id="rId45" xr:uid="{920EA891-1505-4634-BC13-16A43FDDBA07}"/>
    <hyperlink ref="E485" r:id="rId46" xr:uid="{91FA1324-F46D-4732-885E-534780909A62}"/>
    <hyperlink ref="E462" r:id="rId47" xr:uid="{3B9CE865-2FD1-4861-AF3A-005F0DD466D9}"/>
    <hyperlink ref="E488" r:id="rId48" xr:uid="{B54ACB18-FA87-4914-B31B-7B3DF974CE48}"/>
    <hyperlink ref="I1" r:id="rId49" display="https://support.microsoft.com/de-de/office/excel-funktionen-alphabetisch-b3944572-255d-4efb-bb96-c6d90033e188" xr:uid="{5583DEBA-FB33-4073-8AFA-AA5C35280770}"/>
    <hyperlink ref="E255" r:id="rId50" xr:uid="{617D54F3-1B0A-414A-B1AB-D08131B3C13C}"/>
    <hyperlink ref="E151" r:id="rId51" xr:uid="{C10F84AF-FEFF-4CD0-8EE2-F3A47CAF9862}"/>
    <hyperlink ref="E27" r:id="rId52" xr:uid="{138ADCA9-9C63-4979-AC7F-B4C279A04A85}"/>
  </hyperlinks>
  <pageMargins left="0.7" right="0.7" top="0.78740157499999996" bottom="0.78740157499999996" header="0.3" footer="0.3"/>
  <pageSetup paperSize="9" orientation="portrait" r:id="rId53"/>
  <tableParts count="1">
    <tablePart r:id="rId5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A7FB-BFB9-45D5-BBD6-A9305436D400}">
  <dimension ref="E3:E11"/>
  <sheetViews>
    <sheetView workbookViewId="0">
      <selection activeCell="E12" sqref="E12"/>
    </sheetView>
  </sheetViews>
  <sheetFormatPr baseColWidth="10" defaultRowHeight="18" x14ac:dyDescent="0.35"/>
  <cols>
    <col min="1" max="1" width="12.5" customWidth="1"/>
  </cols>
  <sheetData>
    <row r="3" spans="5:5" x14ac:dyDescent="0.35">
      <c r="E3" t="s">
        <v>1</v>
      </c>
    </row>
    <row r="4" spans="5:5" x14ac:dyDescent="0.35">
      <c r="E4" t="s">
        <v>2</v>
      </c>
    </row>
    <row r="5" spans="5:5" x14ac:dyDescent="0.35">
      <c r="E5" s="1" t="s">
        <v>3</v>
      </c>
    </row>
    <row r="8" spans="5:5" x14ac:dyDescent="0.35">
      <c r="E8" t="s">
        <v>4</v>
      </c>
    </row>
    <row r="9" spans="5:5" x14ac:dyDescent="0.35">
      <c r="E9" t="s">
        <v>5</v>
      </c>
    </row>
    <row r="10" spans="5:5" x14ac:dyDescent="0.35">
      <c r="E10" s="1" t="s">
        <v>6</v>
      </c>
    </row>
    <row r="11" spans="5:5" x14ac:dyDescent="0.35">
      <c r="E11" t="s">
        <v>1613</v>
      </c>
    </row>
  </sheetData>
  <hyperlinks>
    <hyperlink ref="E5" r:id="rId1" xr:uid="{57ECDE45-D1A2-4E26-A393-6D42CFE1FB84}"/>
    <hyperlink ref="E10" r:id="rId2" xr:uid="{D11ADC16-0101-42DA-A9DB-2344912152BE}"/>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Bereiche</vt:lpstr>
      <vt:lpstr>Bereich Drucken</vt:lpstr>
      <vt:lpstr>Tabelle Drucken</vt:lpstr>
      <vt:lpstr>Alles gut</vt:lpstr>
      <vt:lpstr>Titel dieser Reihe</vt:lpstr>
      <vt:lpstr>Liste der meisten Funktionen</vt:lpstr>
      <vt:lpstr>Lizenz</vt:lpstr>
    </vt:vector>
  </TitlesOfParts>
  <Company>at IT-Training &amp; Beratung - Andreas Thehos</Company>
  <LinksUpToDate>false</LinksUpToDate>
  <SharedDoc>false</SharedDoc>
  <HyperlinkBase>https://thehosblog.com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Excel-Grundkurs RUNDEN</dc:title>
  <dc:subject>Excel-Grundkurs - RUNDEN</dc:subject>
  <dc:creator>Andreas Thehos</dc:creator>
  <cp:keywords>Grundrechenarten</cp:keywords>
  <cp:lastModifiedBy>Andreas Thehos</cp:lastModifiedBy>
  <cp:lastPrinted>2020-12-14T08:50:08Z</cp:lastPrinted>
  <dcterms:created xsi:type="dcterms:W3CDTF">2020-11-17T11:32:57Z</dcterms:created>
  <dcterms:modified xsi:type="dcterms:W3CDTF">2020-12-14T08:53:46Z</dcterms:modified>
  <cp:category>Excel-Grundkurs</cp:category>
</cp:coreProperties>
</file>