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7F9F59EE-00FA-4511-BB56-0455FF74C227}" xr6:coauthVersionLast="45" xr6:coauthVersionMax="45" xr10:uidLastSave="{00000000-0000-0000-0000-000000000000}"/>
  <bookViews>
    <workbookView xWindow="-108" yWindow="-108" windowWidth="23256" windowHeight="12720" tabRatio="636" xr2:uid="{D8C0FE7A-A563-4DB9-8815-B3A2370C0BB4}"/>
  </bookViews>
  <sheets>
    <sheet name="Buchhaltung Währung" sheetId="13" r:id="rId1"/>
    <sheet name="Demo" sheetId="27" r:id="rId2"/>
    <sheet name="Buchhaltung Währung mehr" sheetId="28" r:id="rId3"/>
    <sheet name="Zahlen" sheetId="21" r:id="rId4"/>
    <sheet name="Datum" sheetId="22" r:id="rId5"/>
    <sheet name="Strg Komma" sheetId="23" r:id="rId6"/>
    <sheet name="Zeit" sheetId="24" r:id="rId7"/>
    <sheet name="weitere Formate" sheetId="25" r:id="rId8"/>
    <sheet name="Titel dieser Reihe" sheetId="26" r:id="rId9"/>
    <sheet name="Lizenz" sheetId="2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6" l="1"/>
  <c r="D11" i="26"/>
  <c r="J5" i="24"/>
  <c r="J8" i="24"/>
  <c r="J4" i="24"/>
  <c r="J6" i="24"/>
  <c r="J7" i="24"/>
  <c r="J9" i="24"/>
  <c r="J10" i="24"/>
  <c r="J3" i="24"/>
  <c r="D8" i="23"/>
</calcChain>
</file>

<file path=xl/sharedStrings.xml><?xml version="1.0" encoding="utf-8"?>
<sst xmlns="http://schemas.openxmlformats.org/spreadsheetml/2006/main" count="130" uniqueCount="91">
  <si>
    <t>Prozent</t>
  </si>
  <si>
    <t>Ergebnis</t>
  </si>
  <si>
    <t>Formel</t>
  </si>
  <si>
    <t>Diese Datei unterliegt einer Creative Common-Lizenz!</t>
  </si>
  <si>
    <t>CC BY-ND 4.0</t>
  </si>
  <si>
    <t>https://creativecommons.org/licenses/by-nd/4.0/deed.de</t>
  </si>
  <si>
    <t>Quelle:</t>
  </si>
  <si>
    <t>Andreas Thehos - at IT-Training &amp; Beratung</t>
  </si>
  <si>
    <t>https://thehosblog.com</t>
  </si>
  <si>
    <t>Datum: 23.11.2020</t>
  </si>
  <si>
    <t>Standard</t>
  </si>
  <si>
    <t>Buchhaltung</t>
  </si>
  <si>
    <t>Währung</t>
  </si>
  <si>
    <t>Strg + Shift + 4</t>
  </si>
  <si>
    <t>#.##0,00 €</t>
  </si>
  <si>
    <t>Bitcoin</t>
  </si>
  <si>
    <t>1.000er-Trennz.</t>
  </si>
  <si>
    <t>1.000er-Trennzeichen</t>
  </si>
  <si>
    <r>
      <t>#.##0,00 €;</t>
    </r>
    <r>
      <rPr>
        <sz val="14"/>
        <color rgb="FFFF0000"/>
        <rFont val="Calibri"/>
        <family val="2"/>
        <scheme val="minor"/>
      </rPr>
      <t>[Rot]-#.##0,00 €</t>
    </r>
  </si>
  <si>
    <t>Zahlen</t>
  </si>
  <si>
    <t>Strg  + Shift + 1</t>
  </si>
  <si>
    <t>in TEUR</t>
  </si>
  <si>
    <t>#.##0,0.</t>
  </si>
  <si>
    <t>Strg + Shift + 1</t>
  </si>
  <si>
    <t>ohne Komma</t>
  </si>
  <si>
    <t>12345678901234567890</t>
  </si>
  <si>
    <t>Ausgangswert</t>
  </si>
  <si>
    <t>#.##0,00</t>
  </si>
  <si>
    <t>Bruch</t>
  </si>
  <si>
    <t>Wiss.format</t>
  </si>
  <si>
    <t>Wissenschaftsformat</t>
  </si>
  <si>
    <r>
      <t>#.##0_ ;</t>
    </r>
    <r>
      <rPr>
        <sz val="14"/>
        <color rgb="FFFF0000"/>
        <rFont val="Calibri"/>
        <family val="2"/>
        <scheme val="minor"/>
      </rPr>
      <t xml:space="preserve">[Rot]-#.##0 </t>
    </r>
  </si>
  <si>
    <t>Datum, kurz</t>
  </si>
  <si>
    <t>Datum, lang</t>
  </si>
  <si>
    <t>Jahr &amp; Monat</t>
  </si>
  <si>
    <t>Tag, Datum</t>
  </si>
  <si>
    <t>TT.MM.JJJJ</t>
  </si>
  <si>
    <t>TTTT, T. MMMM JJJJ</t>
  </si>
  <si>
    <t>JJJJ-MM</t>
  </si>
  <si>
    <t>TTT, TT.MM.JJJJ</t>
  </si>
  <si>
    <t>Datum</t>
  </si>
  <si>
    <t>Geheim</t>
  </si>
  <si>
    <t>Dauer</t>
  </si>
  <si>
    <t>Uhzeit AM/PM</t>
  </si>
  <si>
    <t>Uhrzeit 24h</t>
  </si>
  <si>
    <t>Uhrzeit AM/PM</t>
  </si>
  <si>
    <t>Industriezeit</t>
  </si>
  <si>
    <t>=Dauer * 24</t>
  </si>
  <si>
    <t>Mit Zeiten können keine negativen Dauern bzw. Uhrzeiten dargestellt werden. Auch als Multiplikator ist die Uhrzeit eher ungeeignet. Statt dessen wird</t>
  </si>
  <si>
    <t>die Industriezeit verwendet, indem die Dauer mit 24 multipliziert wird.</t>
  </si>
  <si>
    <t>hh:mm:ss</t>
  </si>
  <si>
    <t>[$-en-US]h:mm:ss AM/PM;@</t>
  </si>
  <si>
    <t>ISO 8601</t>
  </si>
  <si>
    <t>JJJJ-MM-TT</t>
  </si>
  <si>
    <t>https://de.wikipedia.org/wiki/ISO_8601</t>
  </si>
  <si>
    <t xml:space="preserve">https://thehosblog.com/2019/05/18/kalendertabelle-volle-10-jahre/ </t>
  </si>
  <si>
    <t>Text</t>
  </si>
  <si>
    <t>km</t>
  </si>
  <si>
    <t xml:space="preserve">Folge </t>
  </si>
  <si>
    <t>Thema</t>
  </si>
  <si>
    <t>Link Blog</t>
  </si>
  <si>
    <t>Übungsdatei</t>
  </si>
  <si>
    <t>Link YouTube</t>
  </si>
  <si>
    <t>Zahlenformate</t>
  </si>
  <si>
    <t>ja</t>
  </si>
  <si>
    <t>Excel-Oberfläche</t>
  </si>
  <si>
    <t>Überblick &amp; Dateiformate</t>
  </si>
  <si>
    <t>Tabellenblätter</t>
  </si>
  <si>
    <t>Eingaben &amp; Korrekturen</t>
  </si>
  <si>
    <t>AutoAusfüllen</t>
  </si>
  <si>
    <t>Zellbezüge</t>
  </si>
  <si>
    <t>Einfache Berechnungen</t>
  </si>
  <si>
    <t>Einführung Basisfunktionen</t>
  </si>
  <si>
    <t>https://thehosblog.com/2020/11/23/excel-grundkurs-einstieg-in-funktionen/</t>
  </si>
  <si>
    <t>nein</t>
  </si>
  <si>
    <t>https://youtu.be/2cfk5tX-qHM</t>
  </si>
  <si>
    <t>https://thehosblog.com/2020/11/17/neuer-excel-grundkurs/</t>
  </si>
  <si>
    <t>https://youtu.be/vp1mdlRKzGc</t>
  </si>
  <si>
    <t>https://youtu.be/3_ZR7D5qdrk</t>
  </si>
  <si>
    <t>https://youtu.be/1DXjQeJkCKI</t>
  </si>
  <si>
    <t>https://youtu.be/CiJB4Dy6kW8</t>
  </si>
  <si>
    <t>https://youtu.be/hnPoCET6RAo</t>
  </si>
  <si>
    <t>https://thehosblog.com/2020/11/20/excel-grundkurs-aufbau-von-formeln/</t>
  </si>
  <si>
    <t>https://thehosblog.com/2020/11/18/excel-grundkurs-autoausfullen/</t>
  </si>
  <si>
    <t>https://youtu.be/9nt1MG52zhk</t>
  </si>
  <si>
    <t>https://youtu.be/kEQW6fVBoP8</t>
  </si>
  <si>
    <t xml:space="preserve"> </t>
  </si>
  <si>
    <t>=F3*B3</t>
  </si>
  <si>
    <r>
      <t>_-* #.##0,00 €_-;</t>
    </r>
    <r>
      <rPr>
        <sz val="14"/>
        <color rgb="FFFF0000"/>
        <rFont val="Calibri"/>
        <family val="2"/>
        <scheme val="minor"/>
      </rPr>
      <t>-* #.##0,00 €_-</t>
    </r>
    <r>
      <rPr>
        <sz val="14"/>
        <rFont val="Calibri"/>
        <family val="2"/>
        <scheme val="minor"/>
      </rPr>
      <t>;</t>
    </r>
    <r>
      <rPr>
        <sz val="14"/>
        <color theme="8"/>
        <rFont val="Calibri"/>
        <family val="2"/>
        <scheme val="minor"/>
      </rPr>
      <t>_-* "-"?? €_-</t>
    </r>
    <r>
      <rPr>
        <sz val="14"/>
        <color theme="1"/>
        <rFont val="Calibri"/>
        <family val="2"/>
        <scheme val="minor"/>
      </rPr>
      <t>;</t>
    </r>
    <r>
      <rPr>
        <sz val="14"/>
        <color theme="9"/>
        <rFont val="Calibri"/>
        <family val="2"/>
        <scheme val="minor"/>
      </rPr>
      <t>_-@_-</t>
    </r>
  </si>
  <si>
    <r>
      <t>_-* #.##0,00_-;</t>
    </r>
    <r>
      <rPr>
        <sz val="14"/>
        <color rgb="FFFF0000"/>
        <rFont val="Calibri"/>
        <family val="2"/>
        <scheme val="minor"/>
      </rPr>
      <t>-* #.##0,00_-</t>
    </r>
    <r>
      <rPr>
        <sz val="14"/>
        <color theme="1"/>
        <rFont val="Calibri"/>
        <family val="2"/>
        <scheme val="minor"/>
      </rPr>
      <t>;</t>
    </r>
    <r>
      <rPr>
        <sz val="14"/>
        <color theme="8"/>
        <rFont val="Calibri"/>
        <family val="2"/>
        <scheme val="minor"/>
      </rPr>
      <t>_-* "-"??_-</t>
    </r>
    <r>
      <rPr>
        <sz val="14"/>
        <color theme="1"/>
        <rFont val="Calibri"/>
        <family val="2"/>
        <scheme val="minor"/>
      </rPr>
      <t>;</t>
    </r>
    <r>
      <rPr>
        <sz val="14"/>
        <color theme="9"/>
        <rFont val="Calibri"/>
        <family val="2"/>
        <scheme val="minor"/>
      </rPr>
      <t>_-@_-</t>
    </r>
  </si>
  <si>
    <r>
      <t>_-[$₿-x-xbt2] * #.##0,000000_-;</t>
    </r>
    <r>
      <rPr>
        <sz val="14"/>
        <color rgb="FFFF0000"/>
        <rFont val="Calibri"/>
        <family val="2"/>
        <scheme val="minor"/>
      </rPr>
      <t>-[$₿-x-xbt2] * #.##0,000000_-</t>
    </r>
    <r>
      <rPr>
        <sz val="14"/>
        <color theme="1"/>
        <rFont val="Calibri"/>
        <family val="2"/>
        <scheme val="minor"/>
      </rPr>
      <t>;</t>
    </r>
    <r>
      <rPr>
        <sz val="14"/>
        <color theme="8"/>
        <rFont val="Calibri"/>
        <family val="2"/>
        <scheme val="minor"/>
      </rPr>
      <t>_-[$₿-x-xbt2] * "-"??????_-</t>
    </r>
    <r>
      <rPr>
        <sz val="14"/>
        <color theme="1"/>
        <rFont val="Calibri"/>
        <family val="2"/>
        <scheme val="minor"/>
      </rPr>
      <t>;</t>
    </r>
    <r>
      <rPr>
        <sz val="14"/>
        <color theme="9"/>
        <rFont val="Calibri"/>
        <family val="2"/>
        <scheme val="minor"/>
      </rPr>
      <t>_-@_-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</si>
</sst>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[$₿]\ * #,##0.000000_-;\-[$₿]\ * #,##0.000000_-;_-[$₿]\ * &quot;-&quot;??????_-;_-@_-" x16r2:formatCode16="_-[$₿-x-xbt2]\ * #,##0.000000_-;\-[$₿-x-xbt2]\ * #,##0.000000_-;_-[$₿-x-xbt2]\ * &quot;-&quot;??????_-;_-@_-"/>
    <numFmt numFmtId="166" formatCode="0.0,"/>
    <numFmt numFmtId="167" formatCode="#,##0.0,"/>
    <numFmt numFmtId="168" formatCode="#,##0_ ;[Red]\-#,##0\ "/>
    <numFmt numFmtId="169" formatCode="[$-F800]dddd\,\ mmmm\ dd\,\ yyyy"/>
    <numFmt numFmtId="170" formatCode="yyyy\-mm"/>
    <numFmt numFmtId="171" formatCode="ddd\,\ dd/mm/yyyy"/>
    <numFmt numFmtId="172" formatCode=";;;"/>
    <numFmt numFmtId="173" formatCode="[$-F400]h:mm:ss\ AM/PM"/>
    <numFmt numFmtId="174" formatCode="[$-409]h:mm:ss\ AM/PM;@"/>
    <numFmt numFmtId="175" formatCode="[h]:mm"/>
    <numFmt numFmtId="176" formatCode="yyyy\-mm\-dd"/>
    <numFmt numFmtId="177" formatCode="[h]\ &quot;Std.&quot;\ m\ &quot;Min.&quot;\ s\ &quot;Sek.&quot;"/>
  </numFmts>
  <fonts count="9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  <font>
      <sz val="14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2"/>
    <xf numFmtId="4" fontId="0" fillId="0" borderId="0" xfId="0" applyNumberFormat="1"/>
    <xf numFmtId="8" fontId="0" fillId="0" borderId="0" xfId="0" applyNumberFormat="1"/>
    <xf numFmtId="44" fontId="0" fillId="0" borderId="0" xfId="4" applyFont="1" applyAlignment="1"/>
    <xf numFmtId="4" fontId="0" fillId="0" borderId="0" xfId="0" applyNumberFormat="1" applyAlignment="1"/>
    <xf numFmtId="165" fontId="0" fillId="0" borderId="0" xfId="0" applyNumberFormat="1"/>
    <xf numFmtId="0" fontId="3" fillId="2" borderId="0" xfId="1" applyFont="1" applyAlignment="1">
      <alignment horizontal="right" indent="1"/>
    </xf>
    <xf numFmtId="43" fontId="0" fillId="0" borderId="0" xfId="3" applyFont="1"/>
    <xf numFmtId="2" fontId="0" fillId="0" borderId="0" xfId="4" applyNumberFormat="1" applyFont="1" applyAlignment="1"/>
    <xf numFmtId="166" fontId="3" fillId="2" borderId="0" xfId="1" applyNumberFormat="1" applyFont="1" applyAlignment="1">
      <alignment horizontal="right" indent="1"/>
    </xf>
    <xf numFmtId="167" fontId="0" fillId="0" borderId="0" xfId="0" applyNumberFormat="1" applyAlignment="1"/>
    <xf numFmtId="168" fontId="0" fillId="0" borderId="0" xfId="0" applyNumberFormat="1"/>
    <xf numFmtId="0" fontId="0" fillId="0" borderId="0" xfId="0" quotePrefix="1"/>
    <xf numFmtId="11" fontId="0" fillId="0" borderId="0" xfId="3" applyNumberFormat="1" applyFont="1"/>
    <xf numFmtId="11" fontId="0" fillId="0" borderId="0" xfId="0" applyNumberForma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2" fontId="0" fillId="0" borderId="0" xfId="0" quotePrefix="1" applyNumberFormat="1" applyAlignment="1">
      <alignment horizontal="left"/>
    </xf>
    <xf numFmtId="14" fontId="0" fillId="0" borderId="0" xfId="0" applyNumberFormat="1"/>
    <xf numFmtId="169" fontId="0" fillId="0" borderId="0" xfId="0" applyNumberFormat="1"/>
    <xf numFmtId="0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2" fillId="2" borderId="0" xfId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1" fontId="0" fillId="0" borderId="0" xfId="0" quotePrefix="1" applyNumberFormat="1" applyAlignment="1">
      <alignment horizontal="left"/>
    </xf>
    <xf numFmtId="176" fontId="0" fillId="0" borderId="0" xfId="0" applyNumberFormat="1"/>
    <xf numFmtId="21" fontId="0" fillId="0" borderId="0" xfId="0" applyNumberFormat="1"/>
    <xf numFmtId="177" fontId="0" fillId="0" borderId="0" xfId="0" applyNumberFormat="1"/>
    <xf numFmtId="20" fontId="0" fillId="0" borderId="0" xfId="0" applyNumberFormat="1"/>
    <xf numFmtId="164" fontId="0" fillId="0" borderId="0" xfId="0" applyNumberFormat="1" applyAlignment="1"/>
    <xf numFmtId="0" fontId="0" fillId="0" borderId="0" xfId="0" quotePrefix="1" applyNumberFormat="1"/>
  </cellXfs>
  <cellStyles count="5">
    <cellStyle name="Akzent6" xfId="1" builtinId="49"/>
    <cellStyle name="Komma" xfId="3" builtinId="3"/>
    <cellStyle name="Link" xfId="2" builtinId="8"/>
    <cellStyle name="Standard" xfId="0" builtinId="0"/>
    <cellStyle name="Währung" xfId="4" builtinId="4"/>
  </cellStyles>
  <dxfs count="2">
    <dxf>
      <numFmt numFmtId="177" formatCode="[h]\ &quot;Std.&quot;\ m\ &quot;Min.&quot;\ s\ &quot;Sek.&quot;"/>
    </dxf>
    <dxf>
      <numFmt numFmtId="26" formatCode="hh:mm:ss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4596</xdr:rowOff>
    </xdr:from>
    <xdr:to>
      <xdr:col>3</xdr:col>
      <xdr:colOff>0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F40DD0B-CCF1-453E-BEC1-31E5B5AD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61796"/>
          <a:ext cx="1950720" cy="681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8F4F6A-9A82-43A1-93E8-4CD56C58F010}" name="Tabelle1" displayName="Tabelle1" ref="A1:G11" totalsRowCount="1">
  <autoFilter ref="A1:G10" xr:uid="{9605ECE6-2F3E-48DD-90A8-E6127DC294CB}"/>
  <tableColumns count="7">
    <tableColumn id="1" xr3:uid="{69EC7671-FE7E-4EB7-B2E5-2620F34F4F31}" name="Folge " totalsRowLabel="Ergebnis"/>
    <tableColumn id="2" xr3:uid="{BCEBE79E-EB06-40EE-81A4-DB734E5C8D1B}" name="Thema"/>
    <tableColumn id="3" xr3:uid="{260287A1-F07B-4083-BB24-8A24C380E18B}" name="Datum"/>
    <tableColumn id="4" xr3:uid="{AC61E595-E29B-4952-B10D-727D1F70C2C3}" name="Dauer" totalsRowFunction="custom" dataDxfId="1" totalsRowDxfId="0">
      <totalsRowFormula>SUM(Tabelle1[Dauer])</totalsRowFormula>
    </tableColumn>
    <tableColumn id="5" xr3:uid="{1DF12D0C-34AB-4985-BE27-381AC639DC15}" name="Link YouTube"/>
    <tableColumn id="6" xr3:uid="{0E920E97-72B9-469A-81A5-1D2A92932F55}" name="Link Blog"/>
    <tableColumn id="7" xr3:uid="{7DA89B6A-8980-4894-B4B8-074F6FA34D0A}" name="Übungsdatei" totalsRowFunction="custom">
      <totalsRowFormula>COUNTIF(Tabelle1[Übungsdatei],"ja")</totalsRow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thehosblog.com/" TargetMode="External"/><Relationship Id="rId1" Type="http://schemas.openxmlformats.org/officeDocument/2006/relationships/hyperlink" Target="https://creativecommons.org/licenses/by-nd/4.0/deed.de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thehosblog.com/2019/05/18/kalendertabelle-volle-10-jahre/" TargetMode="External"/><Relationship Id="rId1" Type="http://schemas.openxmlformats.org/officeDocument/2006/relationships/hyperlink" Target="https://de.wikipedia.org/wiki/ISO_860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1DXjQeJkCKI" TargetMode="External"/><Relationship Id="rId13" Type="http://schemas.openxmlformats.org/officeDocument/2006/relationships/hyperlink" Target="https://youtu.be/9nt1MG52zhk" TargetMode="External"/><Relationship Id="rId3" Type="http://schemas.openxmlformats.org/officeDocument/2006/relationships/hyperlink" Target="https://thehosblog.com/2020/11/17/neuer-excel-grundkurs/" TargetMode="External"/><Relationship Id="rId7" Type="http://schemas.openxmlformats.org/officeDocument/2006/relationships/hyperlink" Target="https://youtu.be/3_ZR7D5qdrk" TargetMode="External"/><Relationship Id="rId12" Type="http://schemas.openxmlformats.org/officeDocument/2006/relationships/hyperlink" Target="https://thehosblog.com/2020/11/18/excel-grundkurs-autoausfullen/" TargetMode="External"/><Relationship Id="rId2" Type="http://schemas.openxmlformats.org/officeDocument/2006/relationships/hyperlink" Target="https://youtu.be/2cfk5tX-qHM" TargetMode="External"/><Relationship Id="rId1" Type="http://schemas.openxmlformats.org/officeDocument/2006/relationships/hyperlink" Target="https://thehosblog.com/2020/11/23/excel-grundkurs-einstieg-in-funktionen/" TargetMode="External"/><Relationship Id="rId6" Type="http://schemas.openxmlformats.org/officeDocument/2006/relationships/hyperlink" Target="https://youtu.be/vp1mdlRKzGc" TargetMode="External"/><Relationship Id="rId11" Type="http://schemas.openxmlformats.org/officeDocument/2006/relationships/hyperlink" Target="https://thehosblog.com/2020/11/20/excel-grundkurs-aufbau-von-formeln/" TargetMode="External"/><Relationship Id="rId5" Type="http://schemas.openxmlformats.org/officeDocument/2006/relationships/hyperlink" Target="https://thehosblog.com/2020/11/17/neuer-excel-grundkurs/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s://youtu.be/hnPoCET6RAo" TargetMode="External"/><Relationship Id="rId4" Type="http://schemas.openxmlformats.org/officeDocument/2006/relationships/hyperlink" Target="https://thehosblog.com/2020/11/17/neuer-excel-grundkurs/" TargetMode="External"/><Relationship Id="rId9" Type="http://schemas.openxmlformats.org/officeDocument/2006/relationships/hyperlink" Target="https://youtu.be/CiJB4Dy6kW8" TargetMode="External"/><Relationship Id="rId14" Type="http://schemas.openxmlformats.org/officeDocument/2006/relationships/hyperlink" Target="https://youtu.be/kEQW6fVBoP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CFCC-E3A9-4B54-A4F4-AC8967EE442F}">
  <sheetPr>
    <pageSetUpPr fitToPage="1"/>
  </sheetPr>
  <dimension ref="B1:H18"/>
  <sheetViews>
    <sheetView tabSelected="1" zoomScale="130" zoomScaleNormal="130" workbookViewId="0">
      <selection activeCell="F15" sqref="F15"/>
    </sheetView>
  </sheetViews>
  <sheetFormatPr baseColWidth="10" defaultRowHeight="18" x14ac:dyDescent="0.35"/>
  <cols>
    <col min="1" max="1" width="1.33203125" customWidth="1"/>
    <col min="2" max="2" width="18.6640625" customWidth="1"/>
    <col min="3" max="3" width="1.33203125" customWidth="1"/>
    <col min="4" max="4" width="18.6640625" customWidth="1"/>
    <col min="5" max="5" width="1.33203125" customWidth="1"/>
    <col min="6" max="6" width="18.6640625" customWidth="1"/>
    <col min="7" max="7" width="1.33203125" customWidth="1"/>
    <col min="8" max="8" width="18.6640625" customWidth="1"/>
    <col min="9" max="9" width="1.33203125" customWidth="1"/>
  </cols>
  <sheetData>
    <row r="1" spans="2:8" ht="7.2" customHeight="1" x14ac:dyDescent="0.35"/>
    <row r="2" spans="2:8" ht="23.4" x14ac:dyDescent="0.45">
      <c r="B2" s="7" t="s">
        <v>10</v>
      </c>
      <c r="D2" s="7" t="s">
        <v>11</v>
      </c>
      <c r="F2" s="7" t="s">
        <v>12</v>
      </c>
      <c r="H2" s="7" t="s">
        <v>13</v>
      </c>
    </row>
    <row r="3" spans="2:8" x14ac:dyDescent="0.35">
      <c r="B3">
        <v>-1000</v>
      </c>
      <c r="D3" s="4">
        <v>-1000</v>
      </c>
      <c r="F3" s="34">
        <v>-1000</v>
      </c>
      <c r="H3" s="3">
        <v>-1000</v>
      </c>
    </row>
    <row r="4" spans="2:8" x14ac:dyDescent="0.35">
      <c r="B4">
        <v>-1</v>
      </c>
      <c r="D4" s="4">
        <v>-1</v>
      </c>
      <c r="F4" s="34">
        <v>-1</v>
      </c>
      <c r="H4" s="3">
        <v>-1</v>
      </c>
    </row>
    <row r="5" spans="2:8" x14ac:dyDescent="0.35">
      <c r="B5">
        <v>0</v>
      </c>
      <c r="D5" s="4">
        <v>0</v>
      </c>
      <c r="F5" s="34">
        <v>0</v>
      </c>
      <c r="H5" s="3">
        <v>0</v>
      </c>
    </row>
    <row r="6" spans="2:8" x14ac:dyDescent="0.35">
      <c r="B6">
        <v>0.1</v>
      </c>
      <c r="D6" s="4">
        <v>0.1</v>
      </c>
      <c r="F6" s="34">
        <v>0.1</v>
      </c>
      <c r="H6" s="3">
        <v>0.1</v>
      </c>
    </row>
    <row r="7" spans="2:8" x14ac:dyDescent="0.35">
      <c r="B7">
        <v>1</v>
      </c>
      <c r="D7" s="4">
        <v>1</v>
      </c>
      <c r="F7" s="34">
        <v>1</v>
      </c>
      <c r="H7" s="3">
        <v>1</v>
      </c>
    </row>
    <row r="8" spans="2:8" x14ac:dyDescent="0.35">
      <c r="B8">
        <v>10</v>
      </c>
      <c r="D8" s="4">
        <v>10</v>
      </c>
      <c r="F8" s="34">
        <v>10</v>
      </c>
      <c r="H8" s="3">
        <v>10</v>
      </c>
    </row>
    <row r="9" spans="2:8" x14ac:dyDescent="0.35">
      <c r="B9">
        <v>0.44</v>
      </c>
      <c r="D9" s="4">
        <v>100</v>
      </c>
      <c r="F9" s="34">
        <v>100</v>
      </c>
      <c r="H9" s="3">
        <v>100</v>
      </c>
    </row>
    <row r="10" spans="2:8" x14ac:dyDescent="0.35">
      <c r="B10">
        <v>-5</v>
      </c>
      <c r="D10" s="4">
        <v>-5</v>
      </c>
      <c r="F10" s="34">
        <v>-5</v>
      </c>
      <c r="H10" s="3">
        <v>-5</v>
      </c>
    </row>
    <row r="11" spans="2:8" x14ac:dyDescent="0.35">
      <c r="B11">
        <v>10000</v>
      </c>
      <c r="D11" s="4">
        <v>10000</v>
      </c>
      <c r="F11" s="34">
        <v>10000</v>
      </c>
      <c r="H11" s="3">
        <v>10000</v>
      </c>
    </row>
    <row r="12" spans="2:8" x14ac:dyDescent="0.35">
      <c r="B12">
        <v>120000</v>
      </c>
      <c r="D12" s="4">
        <v>120000</v>
      </c>
      <c r="F12" s="34">
        <v>120000</v>
      </c>
      <c r="H12" s="3">
        <v>120000</v>
      </c>
    </row>
    <row r="13" spans="2:8" x14ac:dyDescent="0.35">
      <c r="B13">
        <v>43000500</v>
      </c>
      <c r="D13" s="4">
        <v>43000500</v>
      </c>
      <c r="F13" s="34">
        <v>43000500</v>
      </c>
      <c r="H13" s="3">
        <v>43000500</v>
      </c>
    </row>
    <row r="15" spans="2:8" x14ac:dyDescent="0.35">
      <c r="B15" t="s">
        <v>10</v>
      </c>
      <c r="D15" t="s">
        <v>10</v>
      </c>
    </row>
    <row r="16" spans="2:8" x14ac:dyDescent="0.35">
      <c r="B16" t="s">
        <v>11</v>
      </c>
      <c r="D16" t="s">
        <v>88</v>
      </c>
    </row>
    <row r="17" spans="2:4" x14ac:dyDescent="0.35">
      <c r="B17" t="s">
        <v>12</v>
      </c>
      <c r="D17" t="s">
        <v>14</v>
      </c>
    </row>
    <row r="18" spans="2:4" x14ac:dyDescent="0.35">
      <c r="B18" t="s">
        <v>13</v>
      </c>
      <c r="D18" t="s">
        <v>18</v>
      </c>
    </row>
  </sheetData>
  <pageMargins left="0.7" right="0.7" top="0.78740157499999996" bottom="0.78740157499999996" header="0.3" footer="0.3"/>
  <pageSetup paperSize="9"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0A7FB-BFB9-45D5-BBD6-A9305436D400}">
  <dimension ref="E3:E11"/>
  <sheetViews>
    <sheetView workbookViewId="0">
      <selection activeCell="E12" sqref="E12"/>
    </sheetView>
  </sheetViews>
  <sheetFormatPr baseColWidth="10" defaultRowHeight="18" x14ac:dyDescent="0.35"/>
  <cols>
    <col min="1" max="1" width="12.5" customWidth="1"/>
  </cols>
  <sheetData>
    <row r="3" spans="5:5" x14ac:dyDescent="0.35">
      <c r="E3" t="s">
        <v>3</v>
      </c>
    </row>
    <row r="4" spans="5:5" x14ac:dyDescent="0.35">
      <c r="E4" t="s">
        <v>4</v>
      </c>
    </row>
    <row r="5" spans="5:5" x14ac:dyDescent="0.35">
      <c r="E5" s="1" t="s">
        <v>5</v>
      </c>
    </row>
    <row r="8" spans="5:5" x14ac:dyDescent="0.35">
      <c r="E8" t="s">
        <v>6</v>
      </c>
    </row>
    <row r="9" spans="5:5" x14ac:dyDescent="0.35">
      <c r="E9" t="s">
        <v>7</v>
      </c>
    </row>
    <row r="10" spans="5:5" x14ac:dyDescent="0.35">
      <c r="E10" s="1" t="s">
        <v>8</v>
      </c>
    </row>
    <row r="11" spans="5:5" x14ac:dyDescent="0.35">
      <c r="E11" t="s">
        <v>9</v>
      </c>
    </row>
  </sheetData>
  <hyperlinks>
    <hyperlink ref="E5" r:id="rId1" xr:uid="{57ECDE45-D1A2-4E26-A393-6D42CFE1FB84}"/>
    <hyperlink ref="E10" r:id="rId2" xr:uid="{D11ADC16-0101-42DA-A9DB-2344912152BE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02058-EF42-4642-858D-99A84DBFC0CF}">
  <dimension ref="A1:D10"/>
  <sheetViews>
    <sheetView zoomScale="145" zoomScaleNormal="145" workbookViewId="0">
      <selection activeCell="E7" sqref="E7"/>
    </sheetView>
  </sheetViews>
  <sheetFormatPr baseColWidth="10" defaultRowHeight="18" x14ac:dyDescent="0.35"/>
  <cols>
    <col min="1" max="1" width="11.58203125" bestFit="1" customWidth="1"/>
    <col min="2" max="2" width="13.25" customWidth="1"/>
    <col min="3" max="3" width="13.08203125" customWidth="1"/>
  </cols>
  <sheetData>
    <row r="1" spans="1:4" ht="23.4" x14ac:dyDescent="0.45">
      <c r="A1" s="7" t="s">
        <v>10</v>
      </c>
    </row>
    <row r="2" spans="1:4" x14ac:dyDescent="0.35">
      <c r="A2">
        <v>-1000</v>
      </c>
      <c r="B2">
        <v>-1000</v>
      </c>
      <c r="C2">
        <v>-1000</v>
      </c>
      <c r="D2">
        <v>-1000</v>
      </c>
    </row>
    <row r="3" spans="1:4" x14ac:dyDescent="0.35">
      <c r="A3">
        <v>-1</v>
      </c>
      <c r="B3">
        <v>-1</v>
      </c>
      <c r="C3">
        <v>-1</v>
      </c>
      <c r="D3">
        <v>-1</v>
      </c>
    </row>
    <row r="4" spans="1:4" x14ac:dyDescent="0.35">
      <c r="A4">
        <v>0</v>
      </c>
      <c r="B4">
        <v>0</v>
      </c>
      <c r="C4">
        <v>0</v>
      </c>
      <c r="D4">
        <v>0</v>
      </c>
    </row>
    <row r="5" spans="1:4" x14ac:dyDescent="0.35">
      <c r="A5">
        <v>0.1</v>
      </c>
      <c r="B5">
        <v>0.1</v>
      </c>
      <c r="C5">
        <v>0.1</v>
      </c>
      <c r="D5">
        <v>0.1</v>
      </c>
    </row>
    <row r="6" spans="1:4" x14ac:dyDescent="0.35">
      <c r="A6">
        <v>1</v>
      </c>
      <c r="B6">
        <v>1</v>
      </c>
      <c r="C6">
        <v>1</v>
      </c>
      <c r="D6">
        <v>1</v>
      </c>
    </row>
    <row r="7" spans="1:4" x14ac:dyDescent="0.35">
      <c r="A7">
        <v>10</v>
      </c>
      <c r="B7">
        <v>10</v>
      </c>
      <c r="C7">
        <v>10</v>
      </c>
      <c r="D7">
        <v>10</v>
      </c>
    </row>
    <row r="8" spans="1:4" x14ac:dyDescent="0.35">
      <c r="A8">
        <v>3.0000000000000001E-3</v>
      </c>
      <c r="B8">
        <v>3.0000000000000001E-3</v>
      </c>
      <c r="C8">
        <v>3.0000000000000001E-3</v>
      </c>
      <c r="D8">
        <v>3.0000000000000001E-3</v>
      </c>
    </row>
    <row r="9" spans="1:4" x14ac:dyDescent="0.35">
      <c r="A9">
        <v>1000</v>
      </c>
      <c r="B9">
        <v>1000</v>
      </c>
      <c r="C9">
        <v>1000</v>
      </c>
      <c r="D9">
        <v>1000</v>
      </c>
    </row>
    <row r="10" spans="1:4" x14ac:dyDescent="0.35">
      <c r="A10">
        <v>10000</v>
      </c>
      <c r="B10">
        <v>10000</v>
      </c>
      <c r="C10">
        <v>10000</v>
      </c>
      <c r="D10">
        <v>10000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101A9-04FD-4FA3-836E-8D70A0282288}">
  <sheetPr>
    <pageSetUpPr fitToPage="1"/>
  </sheetPr>
  <dimension ref="B1:H17"/>
  <sheetViews>
    <sheetView zoomScale="115" zoomScaleNormal="115" workbookViewId="0">
      <selection activeCell="J8" sqref="J8"/>
    </sheetView>
  </sheetViews>
  <sheetFormatPr baseColWidth="10" defaultRowHeight="18" x14ac:dyDescent="0.35"/>
  <cols>
    <col min="1" max="1" width="1.33203125" customWidth="1"/>
    <col min="2" max="2" width="18.6640625" customWidth="1"/>
    <col min="3" max="3" width="1.33203125" customWidth="1"/>
    <col min="4" max="4" width="18.6640625" customWidth="1"/>
    <col min="5" max="5" width="1.33203125" customWidth="1"/>
    <col min="6" max="6" width="18.6640625" customWidth="1"/>
    <col min="7" max="7" width="1.33203125" customWidth="1"/>
    <col min="8" max="8" width="18.6640625" customWidth="1"/>
    <col min="9" max="9" width="1.33203125" customWidth="1"/>
    <col min="10" max="10" width="18.6640625" customWidth="1"/>
    <col min="11" max="11" width="1.33203125" customWidth="1"/>
    <col min="12" max="12" width="18.6640625" customWidth="1"/>
    <col min="13" max="13" width="1.33203125" customWidth="1"/>
    <col min="14" max="14" width="18.6640625" customWidth="1"/>
  </cols>
  <sheetData>
    <row r="1" spans="2:8" ht="7.2" customHeight="1" x14ac:dyDescent="0.35"/>
    <row r="2" spans="2:8" ht="23.4" x14ac:dyDescent="0.45">
      <c r="B2" s="7" t="s">
        <v>10</v>
      </c>
      <c r="D2" s="7" t="s">
        <v>16</v>
      </c>
      <c r="F2" s="7" t="s">
        <v>15</v>
      </c>
      <c r="H2" s="10" t="s">
        <v>21</v>
      </c>
    </row>
    <row r="3" spans="2:8" x14ac:dyDescent="0.35">
      <c r="B3">
        <v>-1000</v>
      </c>
      <c r="D3" s="8">
        <v>-1000</v>
      </c>
      <c r="F3" s="6">
        <v>-1000</v>
      </c>
      <c r="H3" s="11">
        <v>-1000</v>
      </c>
    </row>
    <row r="4" spans="2:8" x14ac:dyDescent="0.35">
      <c r="B4">
        <v>-1</v>
      </c>
      <c r="D4" s="8">
        <v>-1</v>
      </c>
      <c r="F4" s="6">
        <v>-1</v>
      </c>
      <c r="H4" s="11">
        <v>-1</v>
      </c>
    </row>
    <row r="5" spans="2:8" x14ac:dyDescent="0.35">
      <c r="B5">
        <v>0</v>
      </c>
      <c r="D5" s="8">
        <v>0</v>
      </c>
      <c r="F5" s="6">
        <v>0</v>
      </c>
      <c r="H5" s="11">
        <v>0</v>
      </c>
    </row>
    <row r="6" spans="2:8" x14ac:dyDescent="0.35">
      <c r="B6">
        <v>0.1</v>
      </c>
      <c r="D6" s="8">
        <v>0.1</v>
      </c>
      <c r="F6" s="6">
        <v>0.1</v>
      </c>
      <c r="H6" s="11">
        <v>0.1</v>
      </c>
    </row>
    <row r="7" spans="2:8" x14ac:dyDescent="0.35">
      <c r="B7">
        <v>1</v>
      </c>
      <c r="D7" s="8">
        <v>1</v>
      </c>
      <c r="F7" s="6">
        <v>1</v>
      </c>
      <c r="H7" s="11">
        <v>1</v>
      </c>
    </row>
    <row r="8" spans="2:8" x14ac:dyDescent="0.35">
      <c r="B8">
        <v>10</v>
      </c>
      <c r="D8" s="8">
        <v>10</v>
      </c>
      <c r="F8" s="6">
        <v>10</v>
      </c>
      <c r="H8" s="11">
        <v>10</v>
      </c>
    </row>
    <row r="9" spans="2:8" x14ac:dyDescent="0.35">
      <c r="B9">
        <v>0.44</v>
      </c>
      <c r="D9" s="8">
        <v>100</v>
      </c>
      <c r="F9" s="6">
        <v>100</v>
      </c>
      <c r="H9" s="11">
        <v>100</v>
      </c>
    </row>
    <row r="10" spans="2:8" x14ac:dyDescent="0.35">
      <c r="B10">
        <v>-5</v>
      </c>
      <c r="D10" s="8">
        <v>1000</v>
      </c>
      <c r="F10" s="6">
        <v>1000</v>
      </c>
      <c r="H10" s="11">
        <v>1000</v>
      </c>
    </row>
    <row r="11" spans="2:8" x14ac:dyDescent="0.35">
      <c r="B11">
        <v>10000</v>
      </c>
      <c r="D11" s="8">
        <v>10000</v>
      </c>
      <c r="F11" s="6">
        <v>10000</v>
      </c>
      <c r="H11" s="11">
        <v>10000</v>
      </c>
    </row>
    <row r="12" spans="2:8" x14ac:dyDescent="0.35">
      <c r="B12">
        <v>120000</v>
      </c>
      <c r="D12" s="8">
        <v>120000</v>
      </c>
      <c r="F12" s="6">
        <v>120000</v>
      </c>
      <c r="H12" s="11">
        <v>120000</v>
      </c>
    </row>
    <row r="13" spans="2:8" x14ac:dyDescent="0.35">
      <c r="B13">
        <v>43000500</v>
      </c>
      <c r="D13" s="8">
        <v>43000500</v>
      </c>
      <c r="F13" s="6">
        <v>43000500</v>
      </c>
      <c r="H13" s="11">
        <v>43000500</v>
      </c>
    </row>
    <row r="15" spans="2:8" x14ac:dyDescent="0.35">
      <c r="B15" t="s">
        <v>17</v>
      </c>
      <c r="D15" t="s">
        <v>89</v>
      </c>
    </row>
    <row r="16" spans="2:8" x14ac:dyDescent="0.35">
      <c r="B16" t="s">
        <v>15</v>
      </c>
      <c r="D16" t="s">
        <v>90</v>
      </c>
    </row>
    <row r="17" spans="2:4" x14ac:dyDescent="0.35">
      <c r="B17" t="s">
        <v>21</v>
      </c>
      <c r="D17" t="s">
        <v>22</v>
      </c>
    </row>
  </sheetData>
  <pageMargins left="0.7" right="0.7" top="0.78740157499999996" bottom="0.78740157499999996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80A0D-C69E-42BA-AB13-87B759333025}">
  <sheetPr>
    <pageSetUpPr fitToPage="1"/>
  </sheetPr>
  <dimension ref="B1:L20"/>
  <sheetViews>
    <sheetView zoomScale="110" zoomScaleNormal="110" workbookViewId="0">
      <selection activeCell="F14" sqref="F14"/>
    </sheetView>
  </sheetViews>
  <sheetFormatPr baseColWidth="10" defaultRowHeight="18" x14ac:dyDescent="0.35"/>
  <cols>
    <col min="1" max="1" width="2.08203125" customWidth="1"/>
    <col min="2" max="2" width="20.9140625" bestFit="1" customWidth="1"/>
    <col min="3" max="3" width="2.08203125" customWidth="1"/>
    <col min="4" max="4" width="23.4140625" bestFit="1" customWidth="1"/>
    <col min="5" max="5" width="2.08203125" customWidth="1"/>
    <col min="6" max="6" width="19" customWidth="1"/>
    <col min="7" max="7" width="2.08203125" customWidth="1"/>
    <col min="8" max="8" width="19" customWidth="1"/>
    <col min="9" max="9" width="2.08203125" customWidth="1"/>
    <col min="10" max="10" width="19" customWidth="1"/>
    <col min="11" max="11" width="2.08203125" customWidth="1"/>
    <col min="12" max="12" width="19" customWidth="1"/>
  </cols>
  <sheetData>
    <row r="1" spans="2:12" ht="7.2" customHeight="1" x14ac:dyDescent="0.35"/>
    <row r="2" spans="2:12" ht="23.4" x14ac:dyDescent="0.45">
      <c r="B2" s="7" t="s">
        <v>26</v>
      </c>
      <c r="D2" s="7" t="s">
        <v>19</v>
      </c>
      <c r="F2" s="7" t="s">
        <v>20</v>
      </c>
      <c r="H2" s="7" t="s">
        <v>24</v>
      </c>
      <c r="J2" s="7" t="s">
        <v>29</v>
      </c>
      <c r="L2" s="7" t="s">
        <v>0</v>
      </c>
    </row>
    <row r="3" spans="2:12" x14ac:dyDescent="0.35">
      <c r="B3">
        <v>-1000</v>
      </c>
      <c r="D3" s="9">
        <v>-1000</v>
      </c>
      <c r="F3" s="5">
        <v>-1000</v>
      </c>
      <c r="H3" s="12">
        <v>-1000</v>
      </c>
      <c r="J3" s="14">
        <v>-1000</v>
      </c>
      <c r="L3" s="16">
        <v>-1000</v>
      </c>
    </row>
    <row r="4" spans="2:12" x14ac:dyDescent="0.35">
      <c r="B4">
        <v>-1</v>
      </c>
      <c r="D4" s="9">
        <v>-1</v>
      </c>
      <c r="F4" s="5">
        <v>-1</v>
      </c>
      <c r="H4" s="12">
        <v>-1</v>
      </c>
      <c r="J4" s="14">
        <v>-1</v>
      </c>
      <c r="L4" s="16">
        <v>-1</v>
      </c>
    </row>
    <row r="5" spans="2:12" x14ac:dyDescent="0.35">
      <c r="B5">
        <v>0</v>
      </c>
      <c r="D5" s="9">
        <v>0</v>
      </c>
      <c r="F5" s="5">
        <v>0</v>
      </c>
      <c r="H5" s="12">
        <v>0</v>
      </c>
      <c r="J5" s="14">
        <v>0</v>
      </c>
      <c r="L5" s="16">
        <v>0</v>
      </c>
    </row>
    <row r="6" spans="2:12" x14ac:dyDescent="0.35">
      <c r="B6">
        <v>0.1</v>
      </c>
      <c r="D6" s="9">
        <v>0.1</v>
      </c>
      <c r="F6" s="5">
        <v>0.1</v>
      </c>
      <c r="H6" s="12">
        <v>0.1</v>
      </c>
      <c r="J6" s="14">
        <v>0.1</v>
      </c>
      <c r="L6" s="16">
        <v>0.1</v>
      </c>
    </row>
    <row r="7" spans="2:12" x14ac:dyDescent="0.35">
      <c r="B7">
        <v>1</v>
      </c>
      <c r="D7" s="9">
        <v>1</v>
      </c>
      <c r="F7" s="5">
        <v>1</v>
      </c>
      <c r="H7" s="12">
        <v>1</v>
      </c>
      <c r="J7" s="14">
        <v>1</v>
      </c>
      <c r="L7" s="16">
        <v>1</v>
      </c>
    </row>
    <row r="8" spans="2:12" x14ac:dyDescent="0.35">
      <c r="B8">
        <v>10</v>
      </c>
      <c r="D8" s="9">
        <v>10</v>
      </c>
      <c r="F8" s="5">
        <v>10</v>
      </c>
      <c r="H8" s="12">
        <v>10</v>
      </c>
      <c r="J8" s="14">
        <v>10</v>
      </c>
      <c r="L8" s="16">
        <v>10</v>
      </c>
    </row>
    <row r="9" spans="2:12" x14ac:dyDescent="0.35">
      <c r="B9">
        <v>100</v>
      </c>
      <c r="D9" s="9">
        <v>100</v>
      </c>
      <c r="F9" s="5">
        <v>100</v>
      </c>
      <c r="H9" s="12">
        <v>100</v>
      </c>
      <c r="J9" s="14">
        <v>100</v>
      </c>
      <c r="L9" s="16">
        <v>100</v>
      </c>
    </row>
    <row r="10" spans="2:12" x14ac:dyDescent="0.35">
      <c r="B10">
        <v>1000</v>
      </c>
      <c r="D10" s="9">
        <v>1000</v>
      </c>
      <c r="F10" s="5">
        <v>1000</v>
      </c>
      <c r="H10" s="12">
        <v>1000</v>
      </c>
      <c r="J10" s="14">
        <v>1000</v>
      </c>
      <c r="L10" s="16">
        <v>1000</v>
      </c>
    </row>
    <row r="11" spans="2:12" x14ac:dyDescent="0.35">
      <c r="B11">
        <v>10000</v>
      </c>
      <c r="D11" s="9">
        <v>10000</v>
      </c>
      <c r="F11" s="5">
        <v>10000</v>
      </c>
      <c r="H11" s="12">
        <v>10000</v>
      </c>
      <c r="J11" s="14">
        <v>10000</v>
      </c>
      <c r="L11" s="16">
        <v>10000</v>
      </c>
    </row>
    <row r="12" spans="2:12" x14ac:dyDescent="0.35">
      <c r="B12" s="13" t="s">
        <v>25</v>
      </c>
      <c r="D12" s="9">
        <v>1.23456789012345E+19</v>
      </c>
    </row>
    <row r="16" spans="2:12" x14ac:dyDescent="0.35">
      <c r="B16" t="s">
        <v>19</v>
      </c>
      <c r="D16" s="18">
        <v>0</v>
      </c>
    </row>
    <row r="17" spans="2:4" x14ac:dyDescent="0.35">
      <c r="B17" t="s">
        <v>23</v>
      </c>
      <c r="D17" t="s">
        <v>27</v>
      </c>
    </row>
    <row r="18" spans="2:4" x14ac:dyDescent="0.35">
      <c r="B18" t="s">
        <v>24</v>
      </c>
      <c r="D18" t="s">
        <v>31</v>
      </c>
    </row>
    <row r="19" spans="2:4" x14ac:dyDescent="0.35">
      <c r="B19" t="s">
        <v>30</v>
      </c>
      <c r="D19" s="15">
        <v>0</v>
      </c>
    </row>
    <row r="20" spans="2:4" x14ac:dyDescent="0.35">
      <c r="B20" t="s">
        <v>0</v>
      </c>
      <c r="D20" s="17">
        <v>0</v>
      </c>
    </row>
  </sheetData>
  <pageMargins left="0.7" right="0.7" top="0.78740157499999996" bottom="0.78740157499999996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8417-BA09-4E98-A7B6-BAEA985F6DB9}">
  <sheetPr>
    <pageSetUpPr fitToPage="1"/>
  </sheetPr>
  <dimension ref="B1:L21"/>
  <sheetViews>
    <sheetView zoomScale="110" zoomScaleNormal="110" workbookViewId="0">
      <selection activeCell="F19" sqref="F19"/>
    </sheetView>
  </sheetViews>
  <sheetFormatPr baseColWidth="10" defaultRowHeight="18" x14ac:dyDescent="0.35"/>
  <cols>
    <col min="1" max="1" width="2.08203125" customWidth="1"/>
    <col min="2" max="2" width="20.9140625" customWidth="1"/>
    <col min="3" max="3" width="2.08203125" customWidth="1"/>
    <col min="4" max="4" width="21.33203125" customWidth="1"/>
    <col min="5" max="5" width="2.08203125" customWidth="1"/>
    <col min="6" max="6" width="26.9140625" bestFit="1" customWidth="1"/>
    <col min="7" max="7" width="2.08203125" customWidth="1"/>
    <col min="8" max="8" width="16.58203125" customWidth="1"/>
    <col min="9" max="9" width="2.08203125" customWidth="1"/>
    <col min="10" max="10" width="19" customWidth="1"/>
    <col min="11" max="11" width="2.08203125" customWidth="1"/>
    <col min="12" max="12" width="12.75" customWidth="1"/>
  </cols>
  <sheetData>
    <row r="1" spans="2:12" ht="7.2" customHeight="1" x14ac:dyDescent="0.35"/>
    <row r="2" spans="2:12" ht="23.4" x14ac:dyDescent="0.45">
      <c r="B2" s="7" t="s">
        <v>26</v>
      </c>
      <c r="D2" s="7" t="s">
        <v>32</v>
      </c>
      <c r="F2" s="7" t="s">
        <v>33</v>
      </c>
      <c r="H2" s="7" t="s">
        <v>34</v>
      </c>
      <c r="J2" s="7" t="s">
        <v>35</v>
      </c>
      <c r="L2" s="7" t="s">
        <v>52</v>
      </c>
    </row>
    <row r="3" spans="2:12" x14ac:dyDescent="0.35">
      <c r="B3">
        <v>-1</v>
      </c>
      <c r="D3" s="19">
        <v>-1</v>
      </c>
      <c r="F3" s="20">
        <v>-1</v>
      </c>
      <c r="H3" s="22">
        <v>-1</v>
      </c>
      <c r="J3" s="23">
        <v>-1</v>
      </c>
      <c r="L3" s="30">
        <v>-1</v>
      </c>
    </row>
    <row r="4" spans="2:12" x14ac:dyDescent="0.35">
      <c r="B4">
        <v>0</v>
      </c>
      <c r="D4" s="19">
        <v>0</v>
      </c>
      <c r="F4" s="20">
        <v>0</v>
      </c>
      <c r="H4" s="22">
        <v>0</v>
      </c>
      <c r="J4" s="23">
        <v>0</v>
      </c>
      <c r="L4" s="30">
        <v>0</v>
      </c>
    </row>
    <row r="5" spans="2:12" x14ac:dyDescent="0.35">
      <c r="B5">
        <v>1</v>
      </c>
      <c r="D5" s="19">
        <v>1</v>
      </c>
      <c r="F5" s="20">
        <v>1</v>
      </c>
      <c r="H5" s="22">
        <v>1</v>
      </c>
      <c r="J5" s="23">
        <v>1</v>
      </c>
      <c r="L5" s="30">
        <v>1</v>
      </c>
    </row>
    <row r="6" spans="2:12" x14ac:dyDescent="0.35">
      <c r="B6">
        <v>29</v>
      </c>
      <c r="D6" s="19">
        <v>29</v>
      </c>
      <c r="F6" s="20">
        <v>29</v>
      </c>
      <c r="H6" s="22">
        <v>29</v>
      </c>
      <c r="J6" s="23">
        <v>29</v>
      </c>
      <c r="L6" s="30">
        <v>29</v>
      </c>
    </row>
    <row r="7" spans="2:12" x14ac:dyDescent="0.35">
      <c r="B7">
        <v>100</v>
      </c>
      <c r="D7" s="19">
        <v>100</v>
      </c>
      <c r="F7" s="20">
        <v>100</v>
      </c>
      <c r="H7" s="22">
        <v>100</v>
      </c>
      <c r="J7" s="23">
        <v>100</v>
      </c>
      <c r="L7" s="30">
        <v>100</v>
      </c>
    </row>
    <row r="8" spans="2:12" x14ac:dyDescent="0.35">
      <c r="B8">
        <v>1000</v>
      </c>
      <c r="D8" s="19">
        <v>1000</v>
      </c>
      <c r="F8" s="20">
        <v>1000</v>
      </c>
      <c r="H8" s="22">
        <v>1000</v>
      </c>
      <c r="J8" s="23">
        <v>1000</v>
      </c>
      <c r="L8" s="30">
        <v>1000</v>
      </c>
    </row>
    <row r="9" spans="2:12" x14ac:dyDescent="0.35">
      <c r="B9">
        <v>10000</v>
      </c>
      <c r="D9" s="19">
        <v>10000</v>
      </c>
      <c r="F9" s="20">
        <v>10000</v>
      </c>
      <c r="H9" s="22">
        <v>10000</v>
      </c>
      <c r="J9" s="23">
        <v>10000</v>
      </c>
      <c r="L9" s="30">
        <v>10000</v>
      </c>
    </row>
    <row r="10" spans="2:12" x14ac:dyDescent="0.35">
      <c r="B10">
        <v>20000</v>
      </c>
      <c r="D10" s="19">
        <v>20000</v>
      </c>
      <c r="F10" s="20">
        <v>20000</v>
      </c>
      <c r="H10" s="22">
        <v>20000</v>
      </c>
      <c r="J10" s="23">
        <v>20000</v>
      </c>
      <c r="L10" s="30">
        <v>20000</v>
      </c>
    </row>
    <row r="11" spans="2:12" x14ac:dyDescent="0.35">
      <c r="B11">
        <v>44160</v>
      </c>
      <c r="D11" s="19">
        <v>44160</v>
      </c>
      <c r="F11" s="20">
        <v>44160</v>
      </c>
      <c r="H11" s="22">
        <v>44160</v>
      </c>
      <c r="J11" s="23">
        <v>44160</v>
      </c>
      <c r="L11" s="30">
        <v>44160</v>
      </c>
    </row>
    <row r="12" spans="2:12" x14ac:dyDescent="0.35">
      <c r="B12" s="21">
        <v>2958465</v>
      </c>
      <c r="D12" s="19">
        <v>44189</v>
      </c>
      <c r="F12" s="20">
        <v>2958465</v>
      </c>
      <c r="H12" s="22">
        <v>2958465</v>
      </c>
      <c r="J12" s="23">
        <v>2958465</v>
      </c>
      <c r="L12" s="30">
        <v>2958465</v>
      </c>
    </row>
    <row r="16" spans="2:12" x14ac:dyDescent="0.35">
      <c r="B16" t="s">
        <v>32</v>
      </c>
      <c r="D16" s="18" t="s">
        <v>36</v>
      </c>
    </row>
    <row r="17" spans="2:6" x14ac:dyDescent="0.35">
      <c r="B17" t="s">
        <v>33</v>
      </c>
      <c r="D17" t="s">
        <v>37</v>
      </c>
    </row>
    <row r="18" spans="2:6" x14ac:dyDescent="0.35">
      <c r="B18" t="s">
        <v>34</v>
      </c>
      <c r="D18" t="s">
        <v>38</v>
      </c>
    </row>
    <row r="19" spans="2:6" x14ac:dyDescent="0.35">
      <c r="B19" t="s">
        <v>35</v>
      </c>
      <c r="D19" s="15" t="s">
        <v>39</v>
      </c>
    </row>
    <row r="20" spans="2:6" x14ac:dyDescent="0.35">
      <c r="B20" t="s">
        <v>52</v>
      </c>
      <c r="D20" s="17" t="s">
        <v>53</v>
      </c>
      <c r="F20" s="1" t="s">
        <v>54</v>
      </c>
    </row>
    <row r="21" spans="2:6" x14ac:dyDescent="0.35">
      <c r="F21" s="1" t="s">
        <v>55</v>
      </c>
    </row>
  </sheetData>
  <hyperlinks>
    <hyperlink ref="F20" r:id="rId1" xr:uid="{18F82EBC-0591-4740-8AA1-9F4314819B4B}"/>
    <hyperlink ref="F21" r:id="rId2" xr:uid="{6B3A510E-47A1-474A-86C7-10BD87B1542A}"/>
  </hyperlinks>
  <pageMargins left="0.7" right="0.7" top="0.78740157499999996" bottom="0.78740157499999996" header="0.3" footer="0.3"/>
  <pageSetup paperSize="9" scale="75" fitToHeight="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FDD1-7715-4FBA-A97F-20B367500B54}">
  <dimension ref="B2:F9"/>
  <sheetViews>
    <sheetView zoomScale="160" zoomScaleNormal="160" workbookViewId="0">
      <selection activeCell="D9" sqref="D9"/>
    </sheetView>
  </sheetViews>
  <sheetFormatPr baseColWidth="10" defaultRowHeight="18" x14ac:dyDescent="0.35"/>
  <sheetData>
    <row r="2" spans="2:6" x14ac:dyDescent="0.35">
      <c r="B2" s="25" t="s">
        <v>0</v>
      </c>
      <c r="D2" s="25" t="s">
        <v>40</v>
      </c>
      <c r="F2" s="25" t="s">
        <v>41</v>
      </c>
    </row>
    <row r="3" spans="2:6" x14ac:dyDescent="0.35">
      <c r="B3" s="16">
        <v>0.19</v>
      </c>
      <c r="D3" s="19">
        <v>44189</v>
      </c>
      <c r="F3" s="24">
        <v>700</v>
      </c>
    </row>
    <row r="4" spans="2:6" x14ac:dyDescent="0.35">
      <c r="B4">
        <v>0.19</v>
      </c>
      <c r="D4">
        <v>44189</v>
      </c>
      <c r="F4">
        <v>700</v>
      </c>
    </row>
    <row r="7" spans="2:6" x14ac:dyDescent="0.35">
      <c r="B7" s="25" t="s">
        <v>40</v>
      </c>
      <c r="D7" s="25" t="s">
        <v>2</v>
      </c>
    </row>
    <row r="8" spans="2:6" x14ac:dyDescent="0.35">
      <c r="B8" s="33">
        <v>0.5</v>
      </c>
      <c r="D8" s="3">
        <f>F3*B3</f>
        <v>133</v>
      </c>
    </row>
    <row r="9" spans="2:6" x14ac:dyDescent="0.35">
      <c r="B9">
        <v>0.5</v>
      </c>
      <c r="D9" s="35" t="s">
        <v>87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5714-C248-4ECE-BA3B-3E22D266624C}">
  <sheetPr>
    <pageSetUpPr fitToPage="1"/>
  </sheetPr>
  <dimension ref="B1:J21"/>
  <sheetViews>
    <sheetView zoomScale="110" zoomScaleNormal="110" workbookViewId="0">
      <selection activeCell="J3" sqref="J3"/>
    </sheetView>
  </sheetViews>
  <sheetFormatPr baseColWidth="10" defaultRowHeight="18" x14ac:dyDescent="0.35"/>
  <cols>
    <col min="1" max="1" width="2.08203125" customWidth="1"/>
    <col min="2" max="2" width="20.9140625" bestFit="1" customWidth="1"/>
    <col min="3" max="3" width="2.08203125" customWidth="1"/>
    <col min="4" max="4" width="23.4140625" bestFit="1" customWidth="1"/>
    <col min="5" max="5" width="2.08203125" customWidth="1"/>
    <col min="6" max="6" width="26.9140625" bestFit="1" customWidth="1"/>
    <col min="7" max="7" width="2.08203125" customWidth="1"/>
    <col min="8" max="8" width="16.58203125" customWidth="1"/>
    <col min="9" max="9" width="2.08203125" customWidth="1"/>
    <col min="10" max="10" width="19" customWidth="1"/>
    <col min="11" max="11" width="2.08203125" customWidth="1"/>
  </cols>
  <sheetData>
    <row r="1" spans="2:10" ht="7.2" customHeight="1" x14ac:dyDescent="0.35"/>
    <row r="2" spans="2:10" ht="23.4" x14ac:dyDescent="0.45">
      <c r="B2" s="7" t="s">
        <v>26</v>
      </c>
      <c r="D2" s="7" t="s">
        <v>44</v>
      </c>
      <c r="F2" s="7" t="s">
        <v>43</v>
      </c>
      <c r="H2" s="7" t="s">
        <v>42</v>
      </c>
      <c r="J2" s="7" t="s">
        <v>46</v>
      </c>
    </row>
    <row r="3" spans="2:10" x14ac:dyDescent="0.35">
      <c r="B3">
        <v>-0.5</v>
      </c>
      <c r="D3" s="26">
        <v>-0.5</v>
      </c>
      <c r="F3" s="27">
        <v>-0.5</v>
      </c>
      <c r="H3" s="28">
        <v>-0.5</v>
      </c>
      <c r="J3" s="2">
        <f>H3*24</f>
        <v>-12</v>
      </c>
    </row>
    <row r="4" spans="2:10" x14ac:dyDescent="0.35">
      <c r="B4">
        <v>0.25</v>
      </c>
      <c r="D4" s="26">
        <v>0.25</v>
      </c>
      <c r="F4" s="27">
        <v>0.25</v>
      </c>
      <c r="H4" s="28">
        <v>0.25</v>
      </c>
      <c r="J4" s="2">
        <f t="shared" ref="J4:J10" si="0">H4*24</f>
        <v>6</v>
      </c>
    </row>
    <row r="5" spans="2:10" x14ac:dyDescent="0.35">
      <c r="B5">
        <v>0.32291666666666669</v>
      </c>
      <c r="D5" s="26">
        <v>0.32291666666666669</v>
      </c>
      <c r="F5" s="27">
        <v>0.32291666666666669</v>
      </c>
      <c r="H5" s="28">
        <v>0.32291666666666669</v>
      </c>
      <c r="J5" s="2">
        <f t="shared" si="0"/>
        <v>7.75</v>
      </c>
    </row>
    <row r="6" spans="2:10" x14ac:dyDescent="0.35">
      <c r="B6">
        <v>0.5</v>
      </c>
      <c r="D6" s="26">
        <v>0.5</v>
      </c>
      <c r="F6" s="27">
        <v>0.5</v>
      </c>
      <c r="H6" s="28">
        <v>0.5</v>
      </c>
      <c r="J6" s="2">
        <f t="shared" si="0"/>
        <v>12</v>
      </c>
    </row>
    <row r="7" spans="2:10" x14ac:dyDescent="0.35">
      <c r="B7">
        <v>0.75</v>
      </c>
      <c r="D7" s="26">
        <v>0.75</v>
      </c>
      <c r="F7" s="27">
        <v>0.75</v>
      </c>
      <c r="H7" s="28">
        <v>0.75</v>
      </c>
      <c r="J7" s="2">
        <f t="shared" si="0"/>
        <v>18</v>
      </c>
    </row>
    <row r="8" spans="2:10" x14ac:dyDescent="0.35">
      <c r="B8">
        <v>0.83333333333333337</v>
      </c>
      <c r="D8" s="26">
        <v>0.83333333333333337</v>
      </c>
      <c r="F8" s="27">
        <v>0.83333333333333337</v>
      </c>
      <c r="H8" s="28">
        <v>0.83333333333333337</v>
      </c>
      <c r="J8" s="2">
        <f t="shared" si="0"/>
        <v>20</v>
      </c>
    </row>
    <row r="9" spans="2:10" x14ac:dyDescent="0.35">
      <c r="B9">
        <v>1</v>
      </c>
      <c r="D9" s="26">
        <v>1</v>
      </c>
      <c r="F9" s="27">
        <v>1</v>
      </c>
      <c r="H9" s="28">
        <v>1</v>
      </c>
      <c r="J9" s="2">
        <f t="shared" si="0"/>
        <v>24</v>
      </c>
    </row>
    <row r="10" spans="2:10" x14ac:dyDescent="0.35">
      <c r="B10">
        <v>1.5</v>
      </c>
      <c r="D10" s="26">
        <v>1.5</v>
      </c>
      <c r="F10" s="27">
        <v>1.5</v>
      </c>
      <c r="H10" s="28">
        <v>1.5</v>
      </c>
      <c r="J10" s="2">
        <f t="shared" si="0"/>
        <v>36</v>
      </c>
    </row>
    <row r="15" spans="2:10" x14ac:dyDescent="0.35">
      <c r="B15" t="s">
        <v>44</v>
      </c>
      <c r="D15" s="18" t="s">
        <v>50</v>
      </c>
    </row>
    <row r="16" spans="2:10" x14ac:dyDescent="0.35">
      <c r="B16" t="s">
        <v>45</v>
      </c>
      <c r="D16" t="s">
        <v>51</v>
      </c>
    </row>
    <row r="17" spans="2:4" x14ac:dyDescent="0.35">
      <c r="B17" t="s">
        <v>42</v>
      </c>
      <c r="D17" t="s">
        <v>38</v>
      </c>
    </row>
    <row r="18" spans="2:4" x14ac:dyDescent="0.35">
      <c r="B18" t="s">
        <v>46</v>
      </c>
      <c r="D18" s="29" t="s">
        <v>47</v>
      </c>
    </row>
    <row r="19" spans="2:4" x14ac:dyDescent="0.35">
      <c r="D19" s="17"/>
    </row>
    <row r="20" spans="2:4" x14ac:dyDescent="0.35">
      <c r="B20" t="s">
        <v>48</v>
      </c>
    </row>
    <row r="21" spans="2:4" x14ac:dyDescent="0.35">
      <c r="B21" t="s">
        <v>49</v>
      </c>
    </row>
  </sheetData>
  <pageMargins left="0.7" right="0.7" top="0.78740157499999996" bottom="0.78740157499999996" header="0.3" footer="0.3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475B-A4DA-4789-9EB2-514BBF74FD46}">
  <sheetPr>
    <pageSetUpPr fitToPage="1"/>
  </sheetPr>
  <dimension ref="B1:F19"/>
  <sheetViews>
    <sheetView zoomScale="110" zoomScaleNormal="110" workbookViewId="0">
      <selection activeCell="D18" sqref="D18"/>
    </sheetView>
  </sheetViews>
  <sheetFormatPr baseColWidth="10" defaultRowHeight="18" x14ac:dyDescent="0.35"/>
  <cols>
    <col min="1" max="1" width="2.08203125" customWidth="1"/>
    <col min="2" max="2" width="20.9140625" bestFit="1" customWidth="1"/>
    <col min="3" max="3" width="2.08203125" customWidth="1"/>
    <col min="4" max="4" width="23.4140625" bestFit="1" customWidth="1"/>
    <col min="5" max="5" width="2.08203125" customWidth="1"/>
    <col min="6" max="6" width="26.9140625" bestFit="1" customWidth="1"/>
    <col min="7" max="8" width="2.08203125" customWidth="1"/>
  </cols>
  <sheetData>
    <row r="1" spans="2:6" ht="7.2" customHeight="1" x14ac:dyDescent="0.35"/>
    <row r="2" spans="2:6" ht="23.4" x14ac:dyDescent="0.45">
      <c r="B2" s="7" t="s">
        <v>56</v>
      </c>
      <c r="D2" s="7" t="s">
        <v>28</v>
      </c>
      <c r="F2" s="7" t="s">
        <v>57</v>
      </c>
    </row>
    <row r="3" spans="2:6" x14ac:dyDescent="0.35">
      <c r="F3">
        <v>-1000</v>
      </c>
    </row>
    <row r="4" spans="2:6" x14ac:dyDescent="0.35">
      <c r="F4">
        <v>-1</v>
      </c>
    </row>
    <row r="5" spans="2:6" x14ac:dyDescent="0.35">
      <c r="F5">
        <v>0</v>
      </c>
    </row>
    <row r="6" spans="2:6" x14ac:dyDescent="0.35">
      <c r="F6">
        <v>0.1</v>
      </c>
    </row>
    <row r="7" spans="2:6" x14ac:dyDescent="0.35">
      <c r="F7">
        <v>1</v>
      </c>
    </row>
    <row r="8" spans="2:6" x14ac:dyDescent="0.35">
      <c r="F8">
        <v>10</v>
      </c>
    </row>
    <row r="9" spans="2:6" x14ac:dyDescent="0.35">
      <c r="F9">
        <v>100</v>
      </c>
    </row>
    <row r="10" spans="2:6" x14ac:dyDescent="0.35">
      <c r="F10">
        <v>1000</v>
      </c>
    </row>
    <row r="15" spans="2:6" x14ac:dyDescent="0.35">
      <c r="B15" t="s">
        <v>56</v>
      </c>
      <c r="D15" s="18"/>
    </row>
    <row r="16" spans="2:6" x14ac:dyDescent="0.35">
      <c r="B16" t="s">
        <v>28</v>
      </c>
    </row>
    <row r="17" spans="2:4" x14ac:dyDescent="0.35">
      <c r="B17" t="s">
        <v>57</v>
      </c>
    </row>
    <row r="18" spans="2:4" x14ac:dyDescent="0.35">
      <c r="D18" s="29"/>
    </row>
    <row r="19" spans="2:4" x14ac:dyDescent="0.35">
      <c r="D19" s="17"/>
    </row>
  </sheetData>
  <pageMargins left="0.7" right="0.7" top="0.78740157499999996" bottom="0.78740157499999996" header="0.3" footer="0.3"/>
  <pageSetup paperSize="9" scale="7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66E1A-8E44-4067-8B5F-1128C6405368}">
  <dimension ref="A1:G11"/>
  <sheetViews>
    <sheetView workbookViewId="0">
      <selection activeCell="E10" sqref="E10"/>
    </sheetView>
  </sheetViews>
  <sheetFormatPr baseColWidth="10" defaultRowHeight="18" x14ac:dyDescent="0.35"/>
  <cols>
    <col min="1" max="1" width="10.33203125" customWidth="1"/>
    <col min="2" max="2" width="22.1640625" bestFit="1" customWidth="1"/>
    <col min="4" max="4" width="18" bestFit="1" customWidth="1"/>
    <col min="5" max="6" width="12.5" customWidth="1"/>
    <col min="7" max="7" width="12.1640625" customWidth="1"/>
  </cols>
  <sheetData>
    <row r="1" spans="1:7" x14ac:dyDescent="0.35">
      <c r="A1" t="s">
        <v>58</v>
      </c>
      <c r="B1" t="s">
        <v>59</v>
      </c>
      <c r="C1" t="s">
        <v>40</v>
      </c>
      <c r="D1" t="s">
        <v>42</v>
      </c>
      <c r="E1" t="s">
        <v>62</v>
      </c>
      <c r="F1" t="s">
        <v>60</v>
      </c>
      <c r="G1" t="s">
        <v>61</v>
      </c>
    </row>
    <row r="2" spans="1:7" x14ac:dyDescent="0.35">
      <c r="A2">
        <v>1</v>
      </c>
      <c r="B2" t="s">
        <v>66</v>
      </c>
      <c r="C2" s="19">
        <v>44149</v>
      </c>
      <c r="D2" s="31">
        <v>1.2685185185185183E-2</v>
      </c>
      <c r="E2" s="1" t="s">
        <v>75</v>
      </c>
      <c r="F2" s="1" t="s">
        <v>76</v>
      </c>
      <c r="G2" t="s">
        <v>74</v>
      </c>
    </row>
    <row r="3" spans="1:7" x14ac:dyDescent="0.35">
      <c r="A3">
        <v>2</v>
      </c>
      <c r="B3" t="s">
        <v>67</v>
      </c>
      <c r="C3" s="19">
        <v>44150</v>
      </c>
      <c r="D3" s="31">
        <v>7.1643518518518514E-3</v>
      </c>
      <c r="E3" s="1" t="s">
        <v>77</v>
      </c>
      <c r="F3" s="1" t="s">
        <v>76</v>
      </c>
      <c r="G3" t="s">
        <v>74</v>
      </c>
    </row>
    <row r="4" spans="1:7" x14ac:dyDescent="0.35">
      <c r="A4">
        <v>3</v>
      </c>
      <c r="B4" t="s">
        <v>68</v>
      </c>
      <c r="C4" s="19">
        <v>376157</v>
      </c>
      <c r="D4" s="31">
        <v>1.4328703703703703E-2</v>
      </c>
      <c r="E4" s="1" t="s">
        <v>78</v>
      </c>
      <c r="F4" s="1" t="s">
        <v>76</v>
      </c>
      <c r="G4" t="s">
        <v>64</v>
      </c>
    </row>
    <row r="5" spans="1:7" x14ac:dyDescent="0.35">
      <c r="A5">
        <v>4</v>
      </c>
      <c r="B5" t="s">
        <v>69</v>
      </c>
      <c r="C5" s="19">
        <v>44152</v>
      </c>
      <c r="D5" s="31">
        <v>1.005787037037037E-2</v>
      </c>
      <c r="E5" s="1" t="s">
        <v>84</v>
      </c>
      <c r="F5" s="1" t="s">
        <v>83</v>
      </c>
      <c r="G5" t="s">
        <v>64</v>
      </c>
    </row>
    <row r="6" spans="1:7" x14ac:dyDescent="0.35">
      <c r="A6">
        <v>5</v>
      </c>
      <c r="B6" t="s">
        <v>70</v>
      </c>
      <c r="C6" s="19">
        <v>44154</v>
      </c>
      <c r="D6" s="31">
        <v>1.96875E-2</v>
      </c>
      <c r="E6" s="1" t="s">
        <v>79</v>
      </c>
      <c r="G6" t="s">
        <v>64</v>
      </c>
    </row>
    <row r="7" spans="1:7" x14ac:dyDescent="0.35">
      <c r="A7">
        <v>6</v>
      </c>
      <c r="B7" t="s">
        <v>71</v>
      </c>
      <c r="C7" s="19">
        <v>44155</v>
      </c>
      <c r="D7" s="31">
        <v>1.275462962962963E-2</v>
      </c>
      <c r="E7" s="1" t="s">
        <v>81</v>
      </c>
      <c r="F7" s="1" t="s">
        <v>82</v>
      </c>
      <c r="G7" t="s">
        <v>64</v>
      </c>
    </row>
    <row r="8" spans="1:7" x14ac:dyDescent="0.35">
      <c r="A8">
        <v>7</v>
      </c>
      <c r="B8" t="s">
        <v>72</v>
      </c>
      <c r="C8" s="19">
        <v>44157</v>
      </c>
      <c r="D8" s="31">
        <v>1.3449074074074073E-2</v>
      </c>
      <c r="E8" s="1" t="s">
        <v>80</v>
      </c>
      <c r="F8" s="1" t="s">
        <v>73</v>
      </c>
      <c r="G8" t="s">
        <v>64</v>
      </c>
    </row>
    <row r="9" spans="1:7" x14ac:dyDescent="0.35">
      <c r="A9">
        <v>8</v>
      </c>
      <c r="B9" t="s">
        <v>65</v>
      </c>
      <c r="C9" s="19">
        <v>44159</v>
      </c>
      <c r="D9" s="31">
        <v>1.5023148148148148E-2</v>
      </c>
      <c r="E9" s="1" t="s">
        <v>85</v>
      </c>
      <c r="F9" t="s">
        <v>86</v>
      </c>
      <c r="G9" t="s">
        <v>74</v>
      </c>
    </row>
    <row r="10" spans="1:7" x14ac:dyDescent="0.35">
      <c r="A10">
        <v>9</v>
      </c>
      <c r="B10" t="s">
        <v>63</v>
      </c>
      <c r="C10" s="19">
        <v>44160</v>
      </c>
      <c r="D10" s="31"/>
      <c r="G10" t="s">
        <v>64</v>
      </c>
    </row>
    <row r="11" spans="1:7" x14ac:dyDescent="0.35">
      <c r="A11" t="s">
        <v>1</v>
      </c>
      <c r="D11" s="32">
        <f>SUM(Tabelle1[Dauer])</f>
        <v>0.10515046296296296</v>
      </c>
      <c r="G11">
        <f>COUNTIF(Tabelle1[Übungsdatei],"ja")</f>
        <v>6</v>
      </c>
    </row>
  </sheetData>
  <hyperlinks>
    <hyperlink ref="F8" r:id="rId1" xr:uid="{8F70192F-8C40-4E88-9507-0F67EB0E5F04}"/>
    <hyperlink ref="E2" r:id="rId2" xr:uid="{E084B6F6-D853-4E20-9B1C-925CE954376D}"/>
    <hyperlink ref="F2" r:id="rId3" xr:uid="{A9667384-494A-4ACF-9304-21178F4506E4}"/>
    <hyperlink ref="F4" r:id="rId4" xr:uid="{4104E155-0044-4B78-AFCA-E73B822B44FC}"/>
    <hyperlink ref="F3" r:id="rId5" xr:uid="{45602288-3126-439C-9AF1-33E6093FF6BE}"/>
    <hyperlink ref="E3" r:id="rId6" xr:uid="{C734F96E-EDA2-484B-B6EF-A10D38C14F7A}"/>
    <hyperlink ref="E4" r:id="rId7" xr:uid="{CFB0347B-163E-4B5D-9BB1-9278F568C899}"/>
    <hyperlink ref="E6" r:id="rId8" xr:uid="{85B5D4B2-0865-4BF0-984F-1F133F6AB240}"/>
    <hyperlink ref="E8" r:id="rId9" xr:uid="{24FF0DD9-CCD7-4763-9E54-C1E64CC1E66F}"/>
    <hyperlink ref="E7" r:id="rId10" xr:uid="{E62EE1C4-84B9-45C6-B1B6-02FDBB054A7D}"/>
    <hyperlink ref="F7" r:id="rId11" xr:uid="{6FD3FB31-58C5-4EE1-B98E-983010AB577A}"/>
    <hyperlink ref="F5" r:id="rId12" xr:uid="{A3CD9258-C157-4699-868F-C9E6132BC8DF}"/>
    <hyperlink ref="E5" r:id="rId13" xr:uid="{20514462-990A-41C5-84EF-30B11D29500F}"/>
    <hyperlink ref="E9" r:id="rId14" xr:uid="{66CCB523-ECF9-4FF0-8AF5-9E56197C0428}"/>
  </hyperlinks>
  <pageMargins left="0.7" right="0.7" top="0.78740157499999996" bottom="0.78740157499999996" header="0.3" footer="0.3"/>
  <tableParts count="1"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Buchhaltung Währung</vt:lpstr>
      <vt:lpstr>Demo</vt:lpstr>
      <vt:lpstr>Buchhaltung Währung mehr</vt:lpstr>
      <vt:lpstr>Zahlen</vt:lpstr>
      <vt:lpstr>Datum</vt:lpstr>
      <vt:lpstr>Strg Komma</vt:lpstr>
      <vt:lpstr>Zeit</vt:lpstr>
      <vt:lpstr>weitere Formate</vt:lpstr>
      <vt:lpstr>Titel dieser Reihe</vt:lpstr>
      <vt:lpstr>Lizenz</vt:lpstr>
    </vt:vector>
  </TitlesOfParts>
  <Company>at IT-Training &amp; Beratung - Andreas Thehos</Company>
  <LinksUpToDate>false</LinksUpToDate>
  <SharedDoc>false</SharedDoc>
  <HyperlinkBase>https://thehosblog.com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Excel-Grundkurs Rechnen</dc:title>
  <dc:subject>Excel-Grundkurs - Zellbezüge</dc:subject>
  <dc:creator>Andreas Thehos</dc:creator>
  <cp:keywords>Grundrechenarten</cp:keywords>
  <cp:lastModifiedBy>Andreas Thehos</cp:lastModifiedBy>
  <dcterms:created xsi:type="dcterms:W3CDTF">2020-11-17T11:32:57Z</dcterms:created>
  <dcterms:modified xsi:type="dcterms:W3CDTF">2020-11-25T19:26:41Z</dcterms:modified>
  <cp:category>Excel-Grundkurs</cp:category>
</cp:coreProperties>
</file>