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filterPrivacy="1"/>
  <xr:revisionPtr revIDLastSave="385" documentId="11_AD4DB114E44117BA4C33ACF83996D280683EDF36" xr6:coauthVersionLast="40" xr6:coauthVersionMax="40" xr10:uidLastSave="{BD77E440-FAE2-4194-92EF-2674E9436A3D}"/>
  <bookViews>
    <workbookView xWindow="0" yWindow="0" windowWidth="22260" windowHeight="12650" xr2:uid="{00000000-000D-0000-FFFF-FFFF00000000}"/>
  </bookViews>
  <sheets>
    <sheet name="Tabelle2" sheetId="8" r:id="rId1"/>
    <sheet name="Länder Felder" sheetId="2" r:id="rId2"/>
    <sheet name="Regionen Felder" sheetId="5" r:id="rId3"/>
    <sheet name="Städe Felder" sheetId="6" r:id="rId4"/>
    <sheet name="Aktien Felder"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8" l="1"/>
  <c r="H3" i="7" l="1"/>
  <c r="H4" i="7"/>
  <c r="H5" i="7"/>
  <c r="H6" i="7"/>
  <c r="H7" i="7"/>
  <c r="H8" i="7"/>
  <c r="H9" i="7"/>
  <c r="H10" i="7"/>
  <c r="H11" i="7"/>
  <c r="H12" i="7"/>
  <c r="H13" i="7"/>
  <c r="H14" i="7"/>
  <c r="H15" i="7"/>
  <c r="H2" i="7"/>
  <c r="E3" i="7"/>
  <c r="E4" i="7"/>
  <c r="E5" i="7"/>
  <c r="E6" i="7"/>
  <c r="E7" i="7"/>
  <c r="E8" i="7"/>
  <c r="E9" i="7"/>
  <c r="E10" i="7"/>
  <c r="E11" i="7"/>
  <c r="E12" i="7"/>
  <c r="E13" i="7"/>
  <c r="E14" i="7"/>
  <c r="E15" i="7"/>
  <c r="E2" i="7"/>
  <c r="C5" i="6" l="1"/>
  <c r="C6" i="6"/>
  <c r="C7" i="6"/>
  <c r="C8" i="6"/>
  <c r="C9" i="6"/>
  <c r="C10" i="6"/>
  <c r="C11" i="6"/>
  <c r="C12" i="6"/>
  <c r="C13" i="6"/>
  <c r="C14" i="6"/>
  <c r="C4" i="6"/>
  <c r="C5" i="5"/>
  <c r="C6" i="5"/>
  <c r="C7" i="5"/>
  <c r="C8" i="5"/>
  <c r="C9" i="5"/>
  <c r="C10" i="5"/>
  <c r="C11" i="5"/>
  <c r="C12" i="5"/>
  <c r="C13" i="5"/>
  <c r="C14" i="5"/>
  <c r="C15" i="5"/>
  <c r="C4" i="5"/>
  <c r="C21" i="2"/>
  <c r="C22" i="2"/>
  <c r="C23" i="2"/>
  <c r="C24" i="2"/>
  <c r="C25" i="2"/>
  <c r="C26" i="2"/>
  <c r="F21" i="2"/>
  <c r="F22" i="2"/>
  <c r="F23" i="2"/>
  <c r="F24" i="2"/>
  <c r="F25" i="2"/>
  <c r="F26" i="2"/>
  <c r="F27" i="2"/>
  <c r="F20" i="2"/>
  <c r="F19" i="2"/>
  <c r="F18" i="2"/>
  <c r="F17" i="2"/>
  <c r="F16" i="2"/>
  <c r="F15" i="2"/>
  <c r="F14" i="2"/>
  <c r="F13" i="2"/>
  <c r="F12" i="2"/>
  <c r="F11" i="2"/>
  <c r="F10" i="2"/>
  <c r="F9" i="2"/>
  <c r="F8" i="2"/>
  <c r="F7" i="2"/>
  <c r="F6" i="2"/>
  <c r="F5" i="2"/>
  <c r="F4" i="2"/>
  <c r="C5" i="2"/>
  <c r="C6" i="2"/>
  <c r="C7" i="2"/>
  <c r="C8" i="2"/>
  <c r="C9" i="2"/>
  <c r="C10" i="2"/>
  <c r="C11" i="2"/>
  <c r="C12" i="2"/>
  <c r="C13" i="2"/>
  <c r="C14" i="2"/>
  <c r="C15" i="2"/>
  <c r="C16" i="2"/>
  <c r="C17" i="2"/>
  <c r="C18" i="2"/>
  <c r="C19" i="2"/>
  <c r="C20" i="2"/>
  <c r="C4"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2">
    <bk>
      <extLst>
        <ext uri="{3e2802c4-a4d2-4d8b-9148-e3be6c30e623}">
          <xlrd:rvb i="2"/>
        </ext>
      </extLst>
    </bk>
    <bk>
      <extLst>
        <ext uri="{3e2802c4-a4d2-4d8b-9148-e3be6c30e623}">
          <xlrd:rvb i="3"/>
        </ext>
      </extLst>
    </bk>
    <bk>
      <extLst>
        <ext uri="{3e2802c4-a4d2-4d8b-9148-e3be6c30e623}">
          <xlrd:rvb i="9"/>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24"/>
        </ext>
      </extLst>
    </bk>
    <bk>
      <extLst>
        <ext uri="{3e2802c4-a4d2-4d8b-9148-e3be6c30e623}">
          <xlrd:rvb i="25"/>
        </ext>
      </extLst>
    </bk>
    <bk>
      <extLst>
        <ext uri="{3e2802c4-a4d2-4d8b-9148-e3be6c30e623}">
          <xlrd:rvb i="27"/>
        </ext>
      </extLst>
    </bk>
    <bk>
      <extLst>
        <ext uri="{3e2802c4-a4d2-4d8b-9148-e3be6c30e623}">
          <xlrd:rvb i="28"/>
        </ext>
      </extLst>
    </bk>
  </futureMetadata>
  <valueMetadata count="12">
    <bk>
      <rc t="1" v="0"/>
    </bk>
    <bk>
      <rc t="1" v="1"/>
    </bk>
    <bk>
      <rc t="1" v="2"/>
    </bk>
    <bk>
      <rc t="1" v="3"/>
    </bk>
    <bk>
      <rc t="1" v="4"/>
    </bk>
    <bk>
      <rc t="1" v="5"/>
    </bk>
    <bk>
      <rc t="1" v="6"/>
    </bk>
    <bk>
      <rc t="1" v="7"/>
    </bk>
    <bk>
      <rc t="1" v="8"/>
    </bk>
    <bk>
      <rc t="1" v="9"/>
    </bk>
    <bk>
      <rc t="1" v="10"/>
    </bk>
    <bk>
      <rc t="1" v="11"/>
    </bk>
  </valueMetadata>
</metadata>
</file>

<file path=xl/sharedStrings.xml><?xml version="1.0" encoding="utf-8"?>
<sst xmlns="http://schemas.openxmlformats.org/spreadsheetml/2006/main" count="139" uniqueCount="94">
  <si>
    <t>Ort</t>
  </si>
  <si>
    <t>Abbreviation</t>
  </si>
  <si>
    <t>Agricultural land (%)</t>
  </si>
  <si>
    <t>Area</t>
  </si>
  <si>
    <t>Armed forces size</t>
  </si>
  <si>
    <t>Birth rate</t>
  </si>
  <si>
    <t>Calling code</t>
  </si>
  <si>
    <t>Capital</t>
  </si>
  <si>
    <t>Carbon dioxide emissions</t>
  </si>
  <si>
    <t>CPI</t>
  </si>
  <si>
    <t>CPI Change (%)</t>
  </si>
  <si>
    <t>Currency code</t>
  </si>
  <si>
    <t>Electric power consumption</t>
  </si>
  <si>
    <t>Fertility rate</t>
  </si>
  <si>
    <t>Forested area (%)</t>
  </si>
  <si>
    <t>Fossil fuel energy consumption</t>
  </si>
  <si>
    <t>Gasoline price</t>
  </si>
  <si>
    <t>GDP</t>
  </si>
  <si>
    <t>Gross primary education enrollment (%)</t>
  </si>
  <si>
    <t>Gross tertiary education enrollment (%)</t>
  </si>
  <si>
    <t>Health expenditure as % of GDP</t>
  </si>
  <si>
    <t>Infant mortality</t>
  </si>
  <si>
    <t>Largest city</t>
  </si>
  <si>
    <t>Leader(s)</t>
  </si>
  <si>
    <t>Life expectancy</t>
  </si>
  <si>
    <t>Market cap of listed companies</t>
  </si>
  <si>
    <t>Maternal mortality ratio</t>
  </si>
  <si>
    <t>Minimum wage</t>
  </si>
  <si>
    <t>Name</t>
  </si>
  <si>
    <t>National anthem</t>
  </si>
  <si>
    <t>Official language</t>
  </si>
  <si>
    <t>Official name</t>
  </si>
  <si>
    <t>Out of pocket health expenditure (%)</t>
  </si>
  <si>
    <t>Physicians per thousand</t>
  </si>
  <si>
    <t>Population</t>
  </si>
  <si>
    <t>Population: Income share fourth 20%</t>
  </si>
  <si>
    <t>Population: Income share highest 10%</t>
  </si>
  <si>
    <t>Population: Income share lowest 10%</t>
  </si>
  <si>
    <t>Population: Income share highest 20%</t>
  </si>
  <si>
    <t>Population: Income share lowest 20%</t>
  </si>
  <si>
    <t>Population: Income share second 20%</t>
  </si>
  <si>
    <t>Population: Income share third 20%</t>
  </si>
  <si>
    <t>Population: Labor force participation (%)</t>
  </si>
  <si>
    <t>Subdivisions</t>
  </si>
  <si>
    <t>Tax revenue (%)</t>
  </si>
  <si>
    <t>Total tax rate</t>
  </si>
  <si>
    <t>Unemployment rate</t>
  </si>
  <si>
    <t>Urban population</t>
  </si>
  <si>
    <t>Region</t>
  </si>
  <si>
    <t>Admin Division 1 (State/province/other)</t>
  </si>
  <si>
    <t>Admin Division 2 (County/district/other)</t>
  </si>
  <si>
    <t>Country/region</t>
  </si>
  <si>
    <t>Latitude</t>
  </si>
  <si>
    <t>Longitude</t>
  </si>
  <si>
    <t>Time zone(s)</t>
  </si>
  <si>
    <t>Stadt</t>
  </si>
  <si>
    <t>Land</t>
  </si>
  <si>
    <t>Company</t>
  </si>
  <si>
    <t>52 week high</t>
  </si>
  <si>
    <t xml:space="preserve"> </t>
  </si>
  <si>
    <t>Instrument type</t>
  </si>
  <si>
    <t>52 week low</t>
  </si>
  <si>
    <t>Last trade time</t>
  </si>
  <si>
    <t>Beta</t>
  </si>
  <si>
    <t>Low</t>
  </si>
  <si>
    <t>CEO</t>
  </si>
  <si>
    <t>Market cap</t>
  </si>
  <si>
    <t>Change</t>
  </si>
  <si>
    <t>Change (%)</t>
  </si>
  <si>
    <t>Open</t>
  </si>
  <si>
    <t>Currency</t>
  </si>
  <si>
    <t>P/E</t>
  </si>
  <si>
    <t>Description</t>
  </si>
  <si>
    <t>Previous close</t>
  </si>
  <si>
    <t>Employees</t>
  </si>
  <si>
    <t>Price</t>
  </si>
  <si>
    <t>Exchange</t>
  </si>
  <si>
    <t>Shares outstanding</t>
  </si>
  <si>
    <t>Exchange abbreviation</t>
  </si>
  <si>
    <t>Ticker symbol</t>
  </si>
  <si>
    <t>Headquarters</t>
  </si>
  <si>
    <t>Volume</t>
  </si>
  <si>
    <t>High</t>
  </si>
  <si>
    <t>Volume average</t>
  </si>
  <si>
    <t>Industry</t>
  </si>
  <si>
    <t>Year founded</t>
  </si>
  <si>
    <t>Datentypfeld</t>
  </si>
  <si>
    <t>wahlweise</t>
  </si>
  <si>
    <t>=Datentypfeld.Name</t>
  </si>
  <si>
    <t>oder</t>
  </si>
  <si>
    <t>=FELDWERT(Datentypfeld;"Name")</t>
  </si>
  <si>
    <t>besser</t>
  </si>
  <si>
    <t>=WENNFEHLER(FELDWERT(Datentypfeld;"Name");"")</t>
  </si>
  <si>
    <t>hugo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</si>
</sst>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9" formatCode="_([$$-409]* #,##0.00_);_([$$-409]* \(#,##0.00\);_([$$-409]* &quot;-&quot;??_);_(@_)"/>
  </numFmts>
  <fonts count="4" x14ac:knownFonts="1">
    <font>
      <sz val="11"/>
      <color theme="1"/>
      <name val="Calibri"/>
      <family val="2"/>
      <scheme val="minor"/>
    </font>
    <font>
      <sz val="11"/>
      <name val="Calibri"/>
      <family val="2"/>
      <scheme val="minor"/>
    </font>
    <font>
      <sz val="11"/>
      <color theme="1"/>
      <name val="Calibri"/>
      <family val="2"/>
      <scheme val="minor"/>
    </font>
    <font>
      <b/>
      <sz val="11"/>
      <color theme="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9" tint="0.59999389629810485"/>
        <b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4"/>
        <bgColor theme="4"/>
      </patternFill>
    </fill>
    <fill>
      <patternFill patternType="solid">
        <fgColor theme="4" tint="0.79998168889431442"/>
        <bgColor indexed="64"/>
      </patternFill>
    </fill>
  </fills>
  <borders count="4">
    <border>
      <left/>
      <right/>
      <top/>
      <bottom/>
      <diagonal/>
    </border>
    <border>
      <left style="thin">
        <color theme="0"/>
      </left>
      <right style="thin">
        <color theme="0"/>
      </right>
      <top style="thin">
        <color theme="0"/>
      </top>
      <bottom style="thin">
        <color theme="0"/>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0" fontId="2" fillId="4" borderId="0" applyNumberFormat="0" applyBorder="0" applyAlignment="0" applyProtection="0"/>
    <xf numFmtId="0" fontId="2" fillId="5" borderId="0" applyNumberFormat="0" applyBorder="0" applyAlignment="0" applyProtection="0"/>
  </cellStyleXfs>
  <cellXfs count="10">
    <xf numFmtId="0" fontId="0" fillId="0" borderId="0" xfId="0"/>
    <xf numFmtId="0" fontId="1" fillId="3" borderId="1" xfId="0" applyFont="1" applyFill="1" applyBorder="1"/>
    <xf numFmtId="0" fontId="0" fillId="2" borderId="1" xfId="0" applyFill="1" applyBorder="1"/>
    <xf numFmtId="0" fontId="3" fillId="6" borderId="2" xfId="0" applyFont="1" applyFill="1" applyBorder="1"/>
    <xf numFmtId="0" fontId="3" fillId="6" borderId="3" xfId="0" applyFont="1" applyFill="1" applyBorder="1"/>
    <xf numFmtId="169" fontId="0" fillId="7" borderId="0" xfId="0" applyNumberFormat="1" applyFill="1"/>
    <xf numFmtId="0" fontId="0" fillId="0" borderId="0" xfId="0" quotePrefix="1"/>
    <xf numFmtId="0" fontId="2" fillId="5" borderId="0" xfId="2"/>
    <xf numFmtId="0" fontId="0" fillId="4" borderId="0" xfId="1" applyFont="1"/>
    <xf numFmtId="169" fontId="0" fillId="0" borderId="0" xfId="0" applyNumberFormat="1"/>
  </cellXfs>
  <cellStyles count="3">
    <cellStyle name="40 % - Akzent1" xfId="1" builtinId="31"/>
    <cellStyle name="60 % - Akzent1" xfId="2" builtinId="32"/>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SupportingPropertyBagStructure" Target="richData/rdsupportingpropertybagstructure.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ichStyles" Target="richData/richStyle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Structure" Target="richData/rdrichvaluestructure.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17/06/relationships/rdSupportingPropertyBag" Target="richData/rdsupportingpropertybag.xml"/></Relationships>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Flags>
  </global>
  <types>
    <type name="_imageurl">
      <keyFlags>
        <key name="Attribution Size">
          <flag name="ShowInAutoComplete" value="0"/>
        </key>
      </keyFlags>
    </type>
    <type name="_linkedentity">
      <keyFlags>
        <key name="%cvi">
          <flag name="ShowInCardView" value="0"/>
          <flag name="ShowInDotNotation" value="0"/>
          <flag name="ShowInAutoComplete" value="0"/>
          <flag name="ExcludeFromCalcComparison" value="1"/>
        </key>
      </keyFlags>
    </type>
    <type name="_linkedentitycore">
      <keyFlags>
        <key name="%EntityServiceId">
          <flag name="ShowInCardView" value="0"/>
          <flag name="ShowInDotNotation" value="0"/>
          <flag name="ShowInAutoComplete" value="0"/>
        </key>
        <key name="%EntitySubDomain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Flags>
    </type>
  </types>
</rvTypesInfo>
</file>

<file path=xl/richData/rdrichvalue.xml><?xml version="1.0" encoding="utf-8"?>
<rvData xmlns="http://schemas.microsoft.com/office/spreadsheetml/2017/richdata" count="29">
  <rv s="0">
    <v>https://www.bing.com/th?id=AMMS_40dc393ddafd028712edf8c56ccba28c&amp;qlt=95</v>
    <v>https://www.bing.com/images/search?form=xlimg&amp;q=microsoft</v>
    <v>Image of Microsoft Corp</v>
  </rv>
  <rv s="1">
    <v>en-US</v>
    <v>a1xzim</v>
    <v>268435456</v>
    <v>268435457</v>
    <v>1</v>
    <v>0</v>
    <v>Microsoft Corp</v>
    <v>3</v>
    <v>4</v>
    <v>Finance</v>
    <v>5</v>
    <v>116.18</v>
    <v>80.7</v>
    <v>1.276975</v>
    <v>Mr. Satya Nadella</v>
    <v>0.67</v>
    <v>6.293E-3</v>
    <v>USD</v>
    <v>Microsoft develops and licenses consumer and enterprise software. It is known for its Windows operating systems and Office productivity suite. The company is organized into three overarching segments: productivity and business processes (legacy Microsoft Office, cloud-based Office 365, Exchange, SharePoint, Skype, LinkedIn, Dynamics), intelligence cloud (infrastructure- and platform-as-a-service offerings Azure, Windows Server OS, SQL Server), and more personal computing (Windows Client, Xbox, Bing search, display advertising, and Surface laptops, tablets, and desktops). Through acquisitions, Microsoft owns Xamarin, LinkedIn, and GitHub. It reports revenue in product and service and other revenue on its income statement.</v>
    <v>131000</v>
    <v>NASDAQ</v>
    <v>NAS</v>
    <v>126</v>
    <v>One Microsoft Way, Redmond, WA 98052-6399 USA</v>
    <v>107.33</v>
    <v>0</v>
    <v>Software - Infrastructure</v>
    <v>Stock</v>
    <v>43432.454826388283</v>
    <v>16</v>
    <v>105.36</v>
    <v>822430075375.04004</v>
    <v>Microsoft Corp</v>
    <v>106.27</v>
    <v>44.052863000000002</v>
    <v>106.47</v>
    <v>107.14</v>
    <v>Powered by Morningstar</v>
    <v>7724524047.8542299</v>
    <v>MSFT</v>
    <v>7100</v>
    <v>7795572.4000000004</v>
    <v>1975</v>
  </rv>
  <rv s="2">
    <v>1</v>
  </rv>
  <rv s="3">
    <v>12</v>
    <v>hugo</v>
  </rv>
  <rv s="4">
    <v>http://en.wikipedia.org/wiki/Public_domain</v>
    <v>Public domain</v>
  </rv>
  <rv s="4">
    <v>http://en.wikipedia.org/wiki/France</v>
    <v>Wikipedia</v>
  </rv>
  <rv s="5">
    <v>4</v>
    <v>5</v>
  </rv>
  <rv s="6">
    <v>https://www.bing.com/th?id=AMMS_a8b62398d2cb124e45127ec2bbc29fb1&amp;qlt=95</v>
    <v>6</v>
    <v>https://www.bing.com/images/search?form=xlimg&amp;q=france</v>
    <v>Image of France</v>
  </rv>
  <rv s="7">
    <v>en-US</v>
    <v>c7bfe2de-4f82-e23c-ae42-8544b5b5c0ea</v>
    <v>536870912</v>
    <v>536870914</v>
    <v>1</v>
    <v>26</v>
    <v>27</v>
    <v>France</v>
    <v>28</v>
    <v>29</v>
    <v>Map</v>
    <v>30</v>
    <v>FR</v>
    <v>0.52463761763615502</v>
    <v>643801</v>
    <v>306100</v>
    <v>11.7</v>
    <v>33</v>
    <v>Paris</v>
    <v>303275.56800000003</v>
    <v>106.864453008147</v>
    <v>1.8333486099999998E-3</v>
    <v>EUR</v>
    <v>France, officially the French Republic, is a country whose territory consists of metropolitan France in Western Europe and several overseas regions and territories. The metropolitan area of France extends from the Mediterranean Sea to the English Channel and the North Sea, and from the Rhine to the Atlantic Ocean. It is bordered by Belgium, Luxembourg and Germany to the northeast, Switzerland and Italy to the east, and Andorra and Spain to the south. The overseas territories include French Guiana in South America and several islands in the Atlantic, Pacific and Indian oceans. The country's 18 integral regions span a combined area of 643,801 square kilometres and a total population of 67.3 million. France, a sovereign state, is a unitary semi-presidential republic with its capital in Paris, the country's largest city and main cultural and commercial centre. Other major urban areas include Lyon, Marseille, Toulouse, Bordeaux, Lille and Nice.</v>
    <v>6939.5223108140899</v>
    <v>1.96</v>
    <v>0.31026906787786501</v>
    <v>46.629283311891001</v>
    <v>1.39</v>
    <v>2582501307216.4199</v>
    <v>1.07361419677734</v>
    <v>0.65263908386230496</v>
    <v>0.11749999999999999</v>
    <v>7</v>
    <v>3.2</v>
    <v>Paris</v>
    <v>Emmanuel Macron (President)</v>
    <v>82.273170731707296</v>
    <v>2749314584104.3799</v>
    <v>8</v>
    <v>11.16</v>
    <v>France</v>
    <v>La Marseillaise</v>
    <v>French</v>
    <v>French Republic</v>
    <v>6.7968269799999995E-2</v>
    <v>3.238</v>
    <v>67118648</v>
    <v>0.217</v>
    <v>0.26600000000000001</v>
    <v>0.40899999999999997</v>
    <v>3.1E-2</v>
    <v>7.9000000000000001E-2</v>
    <v>0.128</v>
    <v>0.16699999999999998</v>
    <v>0.55213001251220706</v>
    <v>Paris, Normandy, Réunion, Guadeloupe, Martinique, Alsace, Drôme, Dordogne, Vienne, Ardèche, Aube, Gironde, Val-d'Oise, Jura, Yonne, Oise, Indre, Yvelines, Brittany, Poitou-Charentes, Lorraine, Bouches-du-Rhône, Rhône, Hauts-de-Seine, French Guiana, Pas-de-Calais, Burgundy, Haute-Marne, Vendée, Nord, Marne, French Polynesia, Saint Pierre and Miquelon, New Caledonia, Wallis and Futuna, Corsica, Saint Barthélemy, Mayotte, Côtes-d'Armor, Pyrénées-Orientales, Hautes-Pyrénées, Hérault, Centre-Val de Loire, Isère, Meuse, Vosges, Puy-de-Dôme, Lozère, Finistère, Pyrénées-Atlantiques, Côte-d'Or, Franche-Comté, Auvergne, Ariège, Ain, Seine-Saint-Denis, Alpes-de-Haute-Provence, Haute-Savoie, Seine-Maritime, Saône-et-Loire, Bas-Rhin, Haute-Saône, Aquitaine, Corrèze, Ille-et-Vilaine, Hautes-Alpes, Nièvre, Savoie, Meurthe-et-Moselle, Alpes-Maritimes, Territoire de Belfort, Var, Vaucluse, Aveyron, Tarn-et-Garonne, Gers, Essonne, Gard, Deux-Sèvres, Morbihan, Loire-Atlantique, Charente-Maritime, Corse-du-Sud, Landes, Rhône-Alpes, Eure-et-Loir, Aisne, Seine-et-Marne, Tarn, Haut-Rhin, Val-de-Marne, Midi-Pyrénées, Somme, Haute-Garonne, Haute-Vienne, Creuse, Indre-et-Loire, Haute-Loire, Aude, Lot-et-Garonne, Eure, Charente, Maine-et-Loire, Allier, Cher, Orne, Loiret, Doubs, Sarthe, Cantal, Manche, Lot, Loir-et-Cher, Picardy, Ardennes, Haute-Corse, Lower Normandy, Moselle, Limousin, Upper Normandy, Mayenne, Calvados, Languedoc-Roussillon, French Southern and Antarctic Lands, Loire, Collectivity of Saint Martin, Nord-Pas-de-Calais, Champagne-Ardenne, Grand Est, Hauts-de-France, Occitanie, Nouvelle-Aquitaine, Auvergne-Rhône-Alpes, Bourgogne-Franche-Comté</v>
    <v>0.231451317617412</v>
    <v>Central European Summer Time, Central European Time</v>
    <v>0.622</v>
    <v>9.6809997558593805E-2</v>
    <v>53680152</v>
    <v>mdp/vdpid/84</v>
  </rv>
  <rv s="2">
    <v>8</v>
  </rv>
  <rv s="4">
    <v>http://en.wikipedia.org/wiki/California</v>
    <v>Wikipedia</v>
  </rv>
  <rv s="5">
    <v>4</v>
    <v>10</v>
  </rv>
  <rv s="6">
    <v>https://www.bing.com/th?id=A9ef4546b32bb8057cf386f268ba1218f&amp;qlt=95</v>
    <v>11</v>
    <v>https://www.bing.com/images/search?form=xlimg&amp;q=california</v>
    <v>Image of California</v>
  </rv>
  <rv s="8">
    <v>en-US</v>
    <v>3009d91d-d582-4c34-85ba-772ba09e5be1</v>
    <v>536870912</v>
    <v>536870918</v>
    <v>1</v>
    <v>37</v>
    <v>38</v>
    <v>California</v>
    <v>28</v>
    <v>39</v>
    <v>Map</v>
    <v>40</v>
    <v>US-CA</v>
    <v>423970</v>
    <v>102350</v>
    <v>Sacramento</v>
    <v>United States</v>
    <v>California is a state in the Pacific Region of the United States. With 39.5 million residents, California is the most populous U.S. state and the third-largest by area. The state capital is Sacramento. The Greater Los Angeles Area and the San Francisco Bay Area are the nation's second- and fifth-most populous urban regions, with 18.7 million and 8.8 million residents respectively. Los Angeles is California's most populous city, and the country's second-most populous, after New York City. California also has the nation's most populous county, Los Angeles County; its largest county by area, San Bernardino County; and its fifth most densely populated county, San Francisco.</v>
    <v>12717801</v>
    <v>14060525</v>
    <v>12</v>
    <v>Los Angeles</v>
    <v>Jerry Brown (Governor), Gavin Newsom (Lieutenant Governor)</v>
    <v>1255</v>
    <v>61818</v>
    <v>385500</v>
    <v>California</v>
    <v>2.96</v>
    <v>39536653</v>
    <v>5.4000000000000006E-2</v>
    <v>0.13300000000000001</v>
    <v>1.7000000000000001E-2</v>
    <v>0.14699999999999999</v>
    <v>0.314</v>
    <v>6.5000000000000002E-2</v>
    <v>0.27</v>
    <v>0.81799999999999995</v>
    <v>0.38799999999999996</v>
    <v>0.63100000000000001</v>
    <v>5.0000000000000001E-3</v>
    <v>6.8000000000000005E-2</v>
    <v>3.7999999999999999E-2</v>
    <v>0.23300000000000001</v>
    <v>6.4000000000000001E-2</v>
    <v>0.72900000000000009</v>
    <v>Pacific Time Zone</v>
    <v>mdp/vdpid/5599</v>
  </rv>
  <rv s="2">
    <v>13</v>
  </rv>
  <rv s="3">
    <v>12</v>
    <v>Admin Division 1 (State/province/other)</v>
  </rv>
  <rv s="3">
    <v>12</v>
    <v>Admin Division 2 (County/district/other)</v>
  </rv>
  <rv s="3">
    <v>12</v>
    <v>Latitude</v>
  </rv>
  <rv s="3">
    <v>12</v>
    <v>Longitude</v>
  </rv>
  <rv s="4">
    <v>https://creativecommons.org/licenses/by-sa/2.5</v>
    <v>CC BY-SA 2.5</v>
  </rv>
  <rv s="4">
    <v>http://en.wikipedia.org/wiki/Herne,_North_Rhine-Westphalia</v>
    <v>Wikipedia</v>
  </rv>
  <rv s="5">
    <v>19</v>
    <v>20</v>
  </rv>
  <rv s="6">
    <v>https://www.bing.com/th?id=AMMS_ec94b37bda39c03943852059ec38ecb7&amp;qlt=95</v>
    <v>21</v>
    <v>https://www.bing.com/images/search?form=xlimg&amp;q=herne+germany</v>
    <v>Image of Herne</v>
  </rv>
  <rv s="9">
    <v>en-US</v>
    <v>18f1b98d-0176-e4f9-f4ee-b843815f884c</v>
    <v>536870912</v>
    <v>536870913</v>
    <v>1</v>
    <v>43</v>
    <v>44</v>
    <v>Herne</v>
    <v>45</v>
    <v>46</v>
    <v>Map</v>
    <v>47</v>
    <v>North Rhine-Westphalia</v>
    <v>51.41</v>
    <v>Germany</v>
    <v>Herne is a city in North Rhine-Westphalia, Germany. It is located in the Ruhr area directly between the cities of Bochum and Gelsenkirchen.</v>
    <v>22</v>
    <v>51.540309999999998</v>
    <v>Frank Dudda (Mayor)</v>
    <v>7.2198399999999996</v>
    <v>Herne</v>
    <v>156774</v>
    <v>Central European Time, W. Europe Standard Time</v>
    <v>mdp/vdpid/7011422667693621249</v>
  </rv>
  <rv s="2">
    <v>23</v>
  </rv>
  <rv s="3">
    <v>12</v>
    <v>Abbreviation</v>
  </rv>
  <rv s="10">
    <v>en-US</v>
    <v>afq57w</v>
    <v>268435456</v>
    <v>268435457</v>
    <v>1</v>
    <v>48</v>
    <v>Covestro AG</v>
    <v>49</v>
    <v>50</v>
    <v>Finance</v>
    <v>51</v>
    <v>95.78</v>
    <v>46.76</v>
    <v>Patrick Thomas</v>
    <v>-0.64</v>
    <v>-1.2825999999999999E-2</v>
    <v>EUR</v>
    <v>Covestro, formerly Bayer Materials Science, was spun off from the Bayer Group in 2015. The firm is a market leader in polyurethanes and polycarbonates, products that the company discovered in the mid-20th century. It also has a sizable speciality chemicals business that is focused on coatings and adhesives. Demand for Covestro’s products is driven primarily by cyclical end markets, such as automotive, construction, and furniture.</v>
    <v>16559</v>
    <v>Xetra</v>
    <v>ETR</v>
    <v>213</v>
    <v>Kaiser-Wilhelm-Allee 60, Leverkusen,  51373 DEU</v>
    <v>50.36</v>
    <v>Specialty Chemicals</v>
    <v>Stock</v>
    <v>43432.359710647659</v>
    <v>49.17</v>
    <v>9890950784</v>
    <v>Covestro AG</v>
    <v>50.3</v>
    <v>4.3365130000000001</v>
    <v>49.9</v>
    <v>49.26</v>
    <v>Powered by Morningstar</v>
    <v>198215446.57314599</v>
    <v>1COV</v>
    <v>186357</v>
    <v>1436099.96969697</v>
    <v>1863</v>
  </rv>
  <rv s="2">
    <v>26</v>
  </rv>
  <rv s="3">
    <v>12</v>
    <v>Beta</v>
  </rv>
</rvData>
</file>

<file path=xl/richData/rdrichvaluestructure.xml><?xml version="1.0" encoding="utf-8"?>
<rvStructures xmlns="http://schemas.microsoft.com/office/spreadsheetml/2017/richdata" count="11">
  <s t="_imageurl">
    <k n="Address" t="s"/>
    <k n="More Images Address" t="s"/>
    <k n="Text" t="s"/>
  </s>
  <s t="_linkedentitycore">
    <k n="%EntityCulture" t="s"/>
    <k n="%EntityId" t="s"/>
    <k n="%EntityServiceId"/>
    <k n="%EntitySubDomainId"/>
    <k n="%IsRefreshable" t="b"/>
    <k n="_Display" t="spb"/>
    <k n="_DisplayString" t="s"/>
    <k n="_Flags" t="spb"/>
    <k n="_Format" t="spb"/>
    <k n="_Icon" t="s"/>
    <k n="_SubLabel" t="spb"/>
    <k n="52 week high"/>
    <k n="52 week low"/>
    <k n="Beta"/>
    <k n="CEO" t="s"/>
    <k n="Change"/>
    <k n="Change (%)"/>
    <k n="Currency" t="s"/>
    <k n="Description" t="s"/>
    <k n="Employees"/>
    <k n="Exchange" t="s"/>
    <k n="Exchange abbreviation" t="s"/>
    <k n="ExchangeID" t="s"/>
    <k n="Headquarters" t="s"/>
    <k n="High"/>
    <k n="Image" t="r"/>
    <k n="Industry" t="s"/>
    <k n="Instrument type" t="s"/>
    <k n="Last trade time"/>
    <k n="LiveExchangeID" t="s"/>
    <k n="Low"/>
    <k n="Market cap"/>
    <k n="Name" t="s"/>
    <k n="Open"/>
    <k n="P/E"/>
    <k n="Previous close"/>
    <k n="Price"/>
    <k n="Provider" t="s"/>
    <k n="Shares outstanding"/>
    <k n="Ticker symbol" t="s"/>
    <k n="Volume"/>
    <k n="Volume average"/>
    <k n="Year founded"/>
  </s>
  <s t="_linkedentity">
    <k n="%cvi" t="r"/>
  </s>
  <s t="_error">
    <k n="errorType" t="i"/>
    <k n="field" t="s"/>
  </s>
  <s t="_hyperlink">
    <k n="Address" t="s"/>
    <k n="Text" t="s"/>
  </s>
  <s t="_sourceattribution">
    <k n="License" t="r"/>
    <k n="Source" t="r"/>
  </s>
  <s t="_imageurl">
    <k n="Address" t="s"/>
    <k n="Attribution" t="r"/>
    <k n="More Images Address" t="s"/>
    <k n="Text" t="s"/>
  </s>
  <s t="_linkedentitycore">
    <k n="%EntityCulture" t="s"/>
    <k n="%EntityId" t="s"/>
    <k n="%EntityServiceId"/>
    <k n="%EntitySubDomainId"/>
    <k n="%IsRefreshable" t="b"/>
    <k n="_Attribution" t="spb"/>
    <k n="_Display" t="spb"/>
    <k n="_DisplayString" t="s"/>
    <k n="_Flags" t="spb"/>
    <k n="_Format" t="spb"/>
    <k n="_Icon" t="s"/>
    <k n="_SubLabel" t="spb"/>
    <k n="Abbreviation" t="s"/>
    <k n="Agricultural land (%)"/>
    <k n="Area"/>
    <k n="Armed forces size"/>
    <k n="Birth rate"/>
    <k n="Calling code"/>
    <k n="Capital" t="s"/>
    <k n="Carbon dioxide emissions"/>
    <k n="CPI"/>
    <k n="CPI Change (%)"/>
    <k n="Currency code" t="s"/>
    <k n="Description" t="s"/>
    <k n="Electric power consumption"/>
    <k n="Fertility rate"/>
    <k n="Forested area (%)"/>
    <k n="Fossil fuel energy consumption"/>
    <k n="Gasoline price"/>
    <k n="GDP"/>
    <k n="Gross primary education enrollment (%)"/>
    <k n="Gross tertiary education enrollment (%)"/>
    <k n="Health expenditure as % of GDP"/>
    <k n="Image" t="r"/>
    <k n="Infant mortality"/>
    <k n="Largest city" t="s"/>
    <k n="Leader(s)" t="s"/>
    <k n="Life expectancy"/>
    <k n="Market cap of listed companies"/>
    <k n="Maternal mortality ratio"/>
    <k n="Minimum wage"/>
    <k n="Name" t="s"/>
    <k n="National anthem" t="s"/>
    <k n="Official language" t="s"/>
    <k n="Official name" t="s"/>
    <k n="Out of pocket health expenditure (%)"/>
    <k n="Physicians per thousand"/>
    <k n="Population"/>
    <k n="Population: Income share fourth 20%"/>
    <k n="Population: Income share highest 10%"/>
    <k n="Population: Income share highest 20%"/>
    <k n="Population: Income share lowest 10%"/>
    <k n="Population: Income share lowest 20%"/>
    <k n="Population: Income share second 20%"/>
    <k n="Population: Income share third 20%"/>
    <k n="Population: Labor force participation (%)"/>
    <k n="Subdivisions" t="s"/>
    <k n="Tax revenue (%)"/>
    <k n="Time zone(s)" t="s"/>
    <k n="Total tax rate"/>
    <k n="Unemployment rate"/>
    <k n="Urban population"/>
    <k n="VDPID/VSID" t="s"/>
  </s>
  <s t="_linkedentitycore">
    <k n="%EntityCulture" t="s"/>
    <k n="%EntityId" t="s"/>
    <k n="%EntityServiceId"/>
    <k n="%EntitySubDomainId"/>
    <k n="%IsRefreshable" t="b"/>
    <k n="_Attribution" t="spb"/>
    <k n="_Display" t="spb"/>
    <k n="_DisplayString" t="s"/>
    <k n="_Flags" t="spb"/>
    <k n="_Format" t="spb"/>
    <k n="_Icon" t="s"/>
    <k n="_SubLabel" t="spb"/>
    <k n="Abbreviation" t="s"/>
    <k n="Area"/>
    <k n="Building permits"/>
    <k n="Capital" t="s"/>
    <k n="Country/region" t="s"/>
    <k n="Description" t="s"/>
    <k n="Households"/>
    <k n="Housing units"/>
    <k n="Image" t="r"/>
    <k n="Largest city" t="s"/>
    <k n="Leader(s)" t="s"/>
    <k n="Median gross rent"/>
    <k n="Median household income"/>
    <k n="Median value, owner-occupied housing units"/>
    <k n="Name" t="s"/>
    <k n="Persons per household"/>
    <k n="Population"/>
    <k n="Population change (%)"/>
    <k n="Population: Age 65+ (%)"/>
    <k n="Population: American Indian and Alaskan Native (%)"/>
    <k n="Population: Asian (%)"/>
    <k n="Population: Bachelor's degree or higher (%)"/>
    <k n="Population: Black or African American (%)"/>
    <k n="Population: Foreign born persons (%)"/>
    <k n="Population: High school graduate or higher (%)"/>
    <k n="Population: Hispanic or Latino (%)"/>
    <k n="Population: In civilian labor force (%)"/>
    <k n="Population: Native Hawaiian and Other Pacific Islander (%)"/>
    <k n="Population: Persons with a disability (%)"/>
    <k n="Population: Two or more races (%)"/>
    <k n="Population: Under age 18 (%)"/>
    <k n="Population: Under age 5 (%)"/>
    <k n="Population: White (%)"/>
    <k n="Time zone(s)" t="s"/>
    <k n="VDPID/VSID" t="s"/>
  </s>
  <s t="_linkedentitycore">
    <k n="%EntityCulture" t="s"/>
    <k n="%EntityId" t="s"/>
    <k n="%EntityServiceId"/>
    <k n="%EntitySubDomainId"/>
    <k n="%IsRefreshable" t="b"/>
    <k n="_Attribution" t="spb"/>
    <k n="_Display" t="spb"/>
    <k n="_DisplayString" t="s"/>
    <k n="_Flags" t="spb"/>
    <k n="_Format" t="spb"/>
    <k n="_Icon" t="s"/>
    <k n="_SubLabel" t="spb"/>
    <k n="Admin Division 1 (State/province/other)" t="s"/>
    <k n="Area"/>
    <k n="Country/region" t="s"/>
    <k n="Description" t="s"/>
    <k n="Image" t="r"/>
    <k n="Latitude"/>
    <k n="Leader(s)" t="s"/>
    <k n="Longitude"/>
    <k n="Name" t="s"/>
    <k n="Population"/>
    <k n="Time zone(s)" t="s"/>
    <k n="VDPID/VSID" t="s"/>
  </s>
  <s t="_linkedentitycore">
    <k n="%EntityCulture" t="s"/>
    <k n="%EntityId" t="s"/>
    <k n="%EntityServiceId"/>
    <k n="%EntitySubDomainId"/>
    <k n="%IsRefreshable" t="b"/>
    <k n="_Display" t="spb"/>
    <k n="_DisplayString" t="s"/>
    <k n="_Flags" t="spb"/>
    <k n="_Format" t="spb"/>
    <k n="_Icon" t="s"/>
    <k n="_SubLabel" t="spb"/>
    <k n="52 week high"/>
    <k n="52 week low"/>
    <k n="CEO" t="s"/>
    <k n="Change"/>
    <k n="Change (%)"/>
    <k n="Currency" t="s"/>
    <k n="Description" t="s"/>
    <k n="Employees"/>
    <k n="Exchange" t="s"/>
    <k n="Exchange abbreviation" t="s"/>
    <k n="ExchangeID" t="s"/>
    <k n="Headquarters" t="s"/>
    <k n="High"/>
    <k n="Industry" t="s"/>
    <k n="Instrument type" t="s"/>
    <k n="Last trade time"/>
    <k n="Low"/>
    <k n="Market cap"/>
    <k n="Name" t="s"/>
    <k n="Open"/>
    <k n="P/E"/>
    <k n="Previous close"/>
    <k n="Price"/>
    <k n="Provider" t="s"/>
    <k n="Shares outstanding"/>
    <k n="Ticker symbol" t="s"/>
    <k n="Volume"/>
    <k n="Volume average"/>
    <k n="Year founded"/>
  </s>
</rvStructures>
</file>

<file path=xl/richData/rdsupportingpropertybag.xml><?xml version="1.0" encoding="utf-8"?>
<supportingPropertyBags xmlns="http://schemas.microsoft.com/office/spreadsheetml/2017/richdata2">
  <spbArrays count="5">
    <a count="43">
      <v t="s">%EntityServiceId</v>
      <v t="s">_Format</v>
      <v t="s">%EntitySubDomainId</v>
      <v t="s">_Icon</v>
      <v t="s">%EntityCulture</v>
      <v t="s">%IsRefreshable</v>
      <v t="s">%EntityId</v>
      <v t="s">Name</v>
      <v t="s">_DisplayString</v>
      <v t="s">_SubLabel</v>
      <v t="s">Price</v>
      <v t="s">Exchange</v>
      <v t="s">Last trade time</v>
      <v t="s">Ticker symbol</v>
      <v t="s">Exchange abbreviation</v>
      <v t="s">Change</v>
      <v t="s">Change (%)</v>
      <v t="s">Currency</v>
      <v t="s">Previous close</v>
      <v t="s">Open</v>
      <v t="s">High</v>
      <v t="s">Low</v>
      <v t="s">52 week high</v>
      <v t="s">52 week low</v>
      <v t="s">Volume</v>
      <v t="s">Volume average</v>
      <v t="s">Market cap</v>
      <v t="s">Beta</v>
      <v t="s">P/E</v>
      <v t="s">Shares outstanding</v>
      <v t="s">CEO</v>
      <v t="s">Description</v>
      <v t="s">Employees</v>
      <v t="s">Headquarters</v>
      <v t="s">Industry</v>
      <v t="s">Instrument type</v>
      <v t="s">Year founded</v>
      <v t="s">_Flags</v>
      <v t="s">ExchangeID</v>
      <v t="s">Image</v>
      <v t="s">LiveExchangeID</v>
      <v t="s">Provider</v>
      <v t="s">_Display</v>
    </a>
    <a count="63">
      <v t="s">%EntityServiceId</v>
      <v t="s">_Format</v>
      <v t="s">%EntitySubDomainId</v>
      <v t="s">_Icon</v>
      <v t="s">%EntityCulture</v>
      <v t="s">%IsRefreshable</v>
      <v t="s">%EntityId</v>
      <v t="s">_Attribution</v>
      <v t="s">Name</v>
      <v t="s">_DisplayString</v>
      <v t="s">Capital</v>
      <v t="s">Leader(s)</v>
      <v t="s">_SubLabel</v>
      <v t="s">Population</v>
      <v t="s">Area</v>
      <v t="s">Abbreviation</v>
      <v t="s">GDP</v>
      <v t="s">Currency code</v>
      <v t="s">Largest city</v>
      <v t="s">National anthem</v>
      <v t="s">Official language</v>
      <v t="s">Official name</v>
      <v t="s">Subdivisions</v>
      <v t="s">Life expectancy</v>
      <v t="s">Birth rate</v>
      <v t="s">Fertility rate</v>
      <v t="s">Infant mortality</v>
      <v t="s">Maternal mortality ratio</v>
      <v t="s">Urban population</v>
      <v t="s">Agricultural land (%)</v>
      <v t="s">Forested area (%)</v>
      <v t="s">Carbon dioxide emissions</v>
      <v t="s">Fossil fuel energy consumption</v>
      <v t="s">Gasoline price</v>
      <v t="s">Electric power consumption</v>
      <v t="s">CPI</v>
      <v t="s">CPI Change (%)</v>
      <v t="s">Population: Income share highest 10%</v>
      <v t="s">Population: Income share highest 20%</v>
      <v t="s">Population: Income share second 20%</v>
      <v t="s">Population: Income share third 20%</v>
      <v t="s">Population: Income share fourth 20%</v>
      <v t="s">Population: Income share lowest 20%</v>
      <v t="s">Population: Income share lowest 10%</v>
      <v t="s">Population: Labor force participation (%)</v>
      <v t="s">Minimum wage</v>
      <v t="s">Tax revenue (%)</v>
      <v t="s">Total tax rate</v>
      <v t="s">Unemployment rate</v>
      <v t="s">Market cap of listed companies</v>
      <v t="s">Gross primary education enrollment (%)</v>
      <v t="s">Gross tertiary education enrollment (%)</v>
      <v t="s">Health expenditure as % of GDP</v>
      <v t="s">Out of pocket health expenditure (%)</v>
      <v t="s">Physicians per thousand</v>
      <v t="s">Armed forces size</v>
      <v t="s">Time zone(s)</v>
      <v t="s">Calling code</v>
      <v t="s">_Flags</v>
      <v t="s">VDPID/VSID</v>
      <v t="s">Image</v>
      <v t="s">Description</v>
      <v t="s">_Display</v>
    </a>
    <a count="47">
      <v t="s">%EntityServiceId</v>
      <v t="s">_Format</v>
      <v t="s">%EntitySubDomainId</v>
      <v t="s">_Icon</v>
      <v t="s">%EntityCulture</v>
      <v t="s">%IsRefreshable</v>
      <v t="s">%EntityId</v>
      <v t="s">_Attribution</v>
      <v t="s">Name</v>
      <v t="s">_DisplayString</v>
      <v t="s">Capital</v>
      <v t="s">Leader(s)</v>
      <v t="s">Country/region</v>
      <v t="s">_SubLabel</v>
      <v t="s">Population</v>
      <v t="s">Area</v>
      <v t="s">Abbreviation</v>
      <v t="s">Largest city</v>
      <v t="s">Population change (%)</v>
      <v t="s">Households</v>
      <v t="s">Housing units</v>
      <v t="s">Persons per household</v>
      <v t="s">Median household income</v>
      <v t="s">Median value, owner-occupied housing units</v>
      <v t="s">Median gross rent</v>
      <v t="s">Building permits</v>
      <v t="s">Population: Under age 5 (%)</v>
      <v t="s">Population: Under age 18 (%)</v>
      <v t="s">Population: Age 65+ (%)</v>
      <v t="s">Population: Persons with a disability (%)</v>
      <v t="s">Population: Bachelor's degree or higher (%)</v>
      <v t="s">Population: High school graduate or higher (%)</v>
      <v t="s">Population: In civilian labor force (%)</v>
      <v t="s">Population: Foreign born persons (%)</v>
      <v t="s">Population: American Indian and Alaskan Native (%)</v>
      <v t="s">Population: Asian (%)</v>
      <v t="s">Population: Black or African American (%)</v>
      <v t="s">Population: Hispanic or Latino (%)</v>
      <v t="s">Population: Native Hawaiian and Other Pacific Islander (%)</v>
      <v t="s">Population: White (%)</v>
      <v t="s">Population: Two or more races (%)</v>
      <v t="s">Time zone(s)</v>
      <v t="s">_Flags</v>
      <v t="s">VDPID/VSID</v>
      <v t="s">Image</v>
      <v t="s">Description</v>
      <v t="s">_Display</v>
    </a>
    <a count="24">
      <v t="s">%EntityServiceId</v>
      <v t="s">_Format</v>
      <v t="s">%EntitySubDomainId</v>
      <v t="s">_Icon</v>
      <v t="s">%EntityCulture</v>
      <v t="s">%IsRefreshable</v>
      <v t="s">%EntityId</v>
      <v t="s">_Attribution</v>
      <v t="s">Name</v>
      <v t="s">_DisplayString</v>
      <v t="s">Admin Division 1 (State/province/other)</v>
      <v t="s">Country/region</v>
      <v t="s">Leader(s)</v>
      <v t="s">_SubLabel</v>
      <v t="s">Population</v>
      <v t="s">Area</v>
      <v t="s">Latitude</v>
      <v t="s">Longitude</v>
      <v t="s">Time zone(s)</v>
      <v t="s">_Flags</v>
      <v t="s">VDPID/VSID</v>
      <v t="s">Image</v>
      <v t="s">Description</v>
      <v t="s">_Display</v>
    </a>
    <a count="40">
      <v t="s">%EntityServiceId</v>
      <v t="s">_Format</v>
      <v t="s">%EntitySubDomainId</v>
      <v t="s">_Icon</v>
      <v t="s">%EntityCulture</v>
      <v t="s">%IsRefreshable</v>
      <v t="s">%EntityId</v>
      <v t="s">Name</v>
      <v t="s">_DisplayString</v>
      <v t="s">_SubLabel</v>
      <v t="s">Price</v>
      <v t="s">Exchange</v>
      <v t="s">Last trade time</v>
      <v t="s">Ticker symbol</v>
      <v t="s">Exchange abbreviation</v>
      <v t="s">Change</v>
      <v t="s">Change (%)</v>
      <v t="s">Currency</v>
      <v t="s">Previous close</v>
      <v t="s">Open</v>
      <v t="s">High</v>
      <v t="s">Low</v>
      <v t="s">52 week high</v>
      <v t="s">52 week low</v>
      <v t="s">Volume</v>
      <v t="s">Volume average</v>
      <v t="s">Market cap</v>
      <v t="s">P/E</v>
      <v t="s">Shares outstanding</v>
      <v t="s">CEO</v>
      <v t="s">Description</v>
      <v t="s">Employees</v>
      <v t="s">Headquarters</v>
      <v t="s">Industry</v>
      <v t="s">Instrument type</v>
      <v t="s">Year founded</v>
      <v t="s">_Flags</v>
      <v t="s">ExchangeID</v>
      <v t="s">Provider</v>
      <v t="s">_Display</v>
    </a>
  </spbArrays>
  <spbData count="52">
    <spb s="0">
      <v>0</v>
    </spb>
    <spb s="1">
      <v>0</v>
      <v>0</v>
    </spb>
    <spb s="2">
      <v>0</v>
      <v>0</v>
      <v>0</v>
    </spb>
    <spb s="3">
      <v>1</v>
      <v>2</v>
      <v>2</v>
      <v>2</v>
    </spb>
    <spb s="4">
      <v>1</v>
      <v>2</v>
      <v>2</v>
      <v>1</v>
      <v>3</v>
      <v>1</v>
      <v>4</v>
      <v>1</v>
      <v>1</v>
      <v>5</v>
      <v>5</v>
      <v>6</v>
      <v>7</v>
      <v>1</v>
      <v>1</v>
      <v>8</v>
      <v>1</v>
      <v>5</v>
      <v>9</v>
      <v>10</v>
      <v>11</v>
      <v>11</v>
      <v>5</v>
    </spb>
    <spb s="5">
      <v>Delayed 15 minutes</v>
      <v>from previous close</v>
      <v>from previous close</v>
      <v>Source: NASDAQ</v>
      <v>GMT</v>
    </spb>
    <spb s="6">
      <v xml:space="preserve">data.worldbank.org	</v>
      <v xml:space="preserve">	</v>
      <v xml:space="preserve">http://data.worldbank.org/indicator/FP.CPI.TOTL	</v>
      <v xml:space="preserve">	</v>
    </spb>
    <spb s="6">
      <v xml:space="preserve">Wikipedia	Cia	</v>
      <v xml:space="preserve">CC-BY-SA		</v>
      <v xml:space="preserve">http://en.wikipedia.org/wiki/France	https://www.cia.gov/library/publications/the-world-factbook/geos/fr.html?Transportation	</v>
      <v xml:space="preserve">http://creativecommons.org/licenses/by-sa/3.0/		</v>
    </spb>
    <spb s="6">
      <v xml:space="preserve">Wikipedia	Cia	Wikipedia	Wikitravel	</v>
      <v xml:space="preserve">CC-BY-SA		CC-BY-SA		</v>
      <v xml:space="preserve">http://en.wikipedia.org/wiki/France	https://www.cia.gov/library/publications/the-world-factbook/geos/fr.html?Transportation	https://en.wikipedia.org/wiki/France	https://wikitravel.org/en/France	</v>
      <v xml:space="preserve">http://creativecommons.org/licenses/by-sa/3.0/		http://creativecommons.org/licenses/by-sa/3.0/		</v>
    </spb>
    <spb s="6">
      <v xml:space="preserve">Wikipedia	Wikipedia	Cia	Wikitravel	</v>
      <v xml:space="preserve">CC-BY-SA	CC-BY-SA			</v>
      <v xml:space="preserve">http://en.wikipedia.org/wiki/France	http://fr.wikipedia.org/wiki/France	https://www.cia.gov/library/publications/the-world-factbook/geos/fr.html?Transportation	https://wikitravel.org/en/France	</v>
      <v xml:space="preserve">http://creativecommons.org/licenses/by-sa/3.0/	http://creativecommons.org/licenses/by-sa/3.0/			</v>
    </spb>
    <spb s="6">
      <v xml:space="preserve">Wikipedia	</v>
      <v xml:space="preserve">CC-BY-SA	</v>
      <v xml:space="preserve">http://en.wikipedia.org/wiki/France	</v>
      <v xml:space="preserve">http://creativecommons.org/licenses/by-sa/3.0/	</v>
    </spb>
    <spb s="6">
      <v xml:space="preserve">data.worldbank.org	</v>
      <v xml:space="preserve">	</v>
      <v xml:space="preserve">http://data.worldbank.org/indicator/SP.DYN.CBRT.IN	</v>
      <v xml:space="preserve">	</v>
    </spb>
    <spb s="6">
      <v xml:space="preserve">data.worldbank.org	</v>
      <v xml:space="preserve">	</v>
      <v xml:space="preserve">http://data.worldbank.org/indicator/SP.POP.TOTL	</v>
      <v xml:space="preserve">	</v>
    </spb>
    <spb s="6">
      <v xml:space="preserve">Wikipedia	Wikipedia	Cia	Wikitravel	Wikipedia	Wikitravel	Wikipedia	Wikipedia	Wikitravel	Wikipedia	Wikitravel	Wikipedia	Wikitravel	Wikipedia	Wikitravel	Wikipedia	Wikitravel	Wikipedia	Wikipedia	Wikipedia	Wikipedia	Wikitravel	Wikipedia	Wikipedia	Wikipedia	Wikipedia	Wikipedia	Wikipedia	Wikipedia	Wikitravel	Wikipedia	Wikipedia	Wikipedia	Wikitravel	Wikipedia	Wikipedia	Wikipedia	Wikitravel	Wikipedia	Wikipedia	Wikitravel	Wikipedia	Wikipedia	Wikipedia	Wikipedia	Wikipedia	Cia	Wikitravel	Wikipedia	Wikipedia	Cia	Wikitravel	Wikipedia	Wikitravel	Wikipedia	Wikitravel	Wikipedia	Wikipedia	Wikitravel	Wikipedia	Wikitravel	Wikipedia	Wikitravel	Wikipedia	Wikitravel	Wikipedia	Wikitravel	Wikipedia	Wikitravel	Wikipedia	Wikitravel	Wikipedia	Wikipedia	Wikipedia	Wikipedia	Wikitravel	Wikipedia	Wikitravel	Wikipedia	Wikitravel	Wikipedia	Wikipedia	Wikitravel	Wikipedia	Wikitravel	Wikipedia	Wikipedia	Wikitravel	Wikipedia	Wikipedia	Wikitravel	Wikipedia	Wikitravel	Wikipedia	Wikipedia	Wikipedia	Wikipedia	Wikipedia	Wikitravel	Wikipedia	Wikipedia	Wikitravel	Wikipedia	Wikitravel	Wikipedia	Wikipedia	Wikitravel	Wikipedia	Wikipedia	Wikitravel	Wikipedia	Wikitravel	Wikipedia	Wikipedia	Wikitravel	Wikipedia	Wikitravel	Wikipedia	Wikitravel	Wikipedia	Wikitravel	Wikipedia	Wikipedia	Wikitravel	Wikipedia	Wikipedia	Wikitravel	Wikipedia	Wikipedia	Wikitravel	Wikipedia	Wikipedia	Wikitravel	Wikipedia	Wikitravel	Wikipedia	Wikipedia	Wikipedia	Wikipedia	Wikipedia	Wikipedia	Wikipedia	Wikipedia	Wikipedia	Wikipedia	Wikipedia	Wikipedia	Wikipedia	Wikipedia	Wikipedia	Wikipedia	Wikipedia	Wikipedia	Wikipedia	Wikipedia	Wikipedia	Wikipedia	Wikipedia	Wikipedia	Wikipedia	Wikipedia	Wikipedia	Wikipedia	Wikipedia	Wikitravel	Wikipedia	Wikipedia	Wikipedia	Wikitravel	Wikipedia	Wikipedia	Wikitravel	Wikipedia	Wikitravel	Wikipedia	Wikipedia	Wikipedia	Wikitravel	Wikipedia	Wikitravel	Wikipedia	Wikipedia	Wikipedia	Wikipedia	Wikitravel	Wikipedia	Wikipedia	Wikipedia	Wikipedia	Wikipedia	Wikipedia	</v>
      <v xml:space="preserve">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CC-BY-SA	</v>
      <v xml:space="preserve">http://en.wikipedia.org/wiki/France	http://fr.wikipedia.org/wiki/France	https://www.cia.gov/library/publications/the-world-factbook/geos/fr.html?Transportation	https://wikitravel.org/en/France	http://en.wikipedia.org/wiki/France	https://wikitravel.org/en/France	http://en.wikipedia.org/wiki/France	http://en.wikipedia.org/wiki/France	https://wikitravel.org/en/France	http://en.wikipedia.org/wiki/France	https://wikitravel.org/en/France	http://en.wikipedia.org/wiki/France	https://wikitravel.org/en/France	http://en.wikipedia.org/wiki/France	https://wikitravel.org/en/France	http://en.wikipedia.org/wiki/France	https://wikitravel.org/en/France	http://en.wikipedia.org/wiki/France	http://en.wikipedia.org/wiki/France	http://en.wikipedia.org/wiki/France	http://en.wikipedia.org/wiki/France	https://wikitravel.org/en/France	http://en.wikipedia.org/wiki/France	http://en.wikipedia.org/wiki/France	http://en.wikipedia.org/wiki/France	http://en.wikipedia.org/wiki/France	http://en.wikipedia.org/wiki/France	http://en.wikipedia.org/wiki/France	http://en.wikipedia.org/wiki/France	https://wikitravel.org/en/France	http://en.wikipedia.org/wiki/France	http://en.wikipedia.org/wiki/France	http://en.wikipedia.org/wiki/France	https://wikitravel.org/en/France	http://en.wikipedia.org/wiki/France	http://en.wikipedia.org/wiki/France	http://en.wikipedia.org/wiki/France	https://wikitravel.org/en/France	http://en.wikipedia.org/wiki/France	http://en.wikipedia.org/wiki/France	https://wikitravel.org/en/France	http://en.wikipedia.org/wiki/France	http://en.wikipedia.org/wiki/France	http://en.wikipedia.org/wiki/France	http://en.wikipedia.org/wiki/France	http://en.wikipedia.org/wiki/France	https://www.cia.gov/library/publications/the-world-factbook/geos/fr.html?Transportation	https://wikitravel.org/en/France	http://en.wikipedia.org/wiki/France	http://en.wikipedia.org/wiki/France	https://www.cia.gov/library/publications/the-world-factbook/geos/fr.html?Transportation	https://wikitravel.org/en/France	http://en.wikipedia.org/wiki/France	https://wikitravel.org/en/France	http://en.wikipedia.org/wiki/France	https://wikitravel.org/en/France	http://en.wikipedia.org/wiki/France	http://en.wikipedia.org/wiki/France	https://wikitravel.org/en/France	http://en.wikipedia.org/wiki/France	https://wikitravel.org/en/France	http://en.wikipedia.org/wiki/France	https://wikitravel.org/en/France	http://en.wikipedia.org/wiki/France	https://wikitravel.org/en/France	http://en.wikipedia.org/wiki/France	https://wikitravel.org/en/France	http://en.wikipedia.org/wiki/France	https://wikitravel.org/en/France	http://en.wikipedia.org/wiki/France	https://wikitravel.org/en/France	http://en.wikipedia.org/wiki/France	http://en.wikipedia.org/wiki/France	http://en.wikipedia.org/wiki/France	http://en.wikipedia.org/wiki/France	https://wikitravel.org/en/France	http://en.wikipedia.org/wiki/France	https://wikitravel.org/en/France	http://en.wikipedia.org/wiki/France	https://wikitravel.org/en/France	http://en.wikipedia.org/wiki/France	http://en.wikipedia.org/wiki/France	https://wikitravel.org/en/France	http://en.wikipedia.org/wiki/France	https://wikitravel.org/en/France	http://en.wikipedia.org/wiki/France	http://en.wikipedia.org/wiki/France	https://wikitravel.org/en/France	http://en.wikipedia.org/wiki/France	http://en.wikipedia.org/wiki/France	https://wikitravel.org/en/France	http://en.wikipedia.org/wiki/France	https://wikitravel.org/en/France	http://en.wikipedia.org/wiki/France	http://en.wikipedia.org/wiki/France	http://en.wikipedia.org/wiki/France	http://en.wikipedia.org/wiki/France	http://en.wikipedia.org/wiki/France	https://wikitravel.org/en/France	http://en.wikipedia.org/wiki/France	http://en.wikipedia.org/wiki/France	https://wikitravel.org/en/France	http://en.wikipedia.org/wiki/France	https://wikitravel.org/en/France	http://en.wikipedia.org/wiki/France	http://en.wikipedia.org/wiki/France	https://wikitravel.org/en/France	http://en.wikipedia.org/wiki/France	http://en.wikipedia.org/wiki/France	https://wikitravel.org/en/France	http://en.wikipedia.org/wiki/France	https://wikitravel.org/en/France	http://en.wikipedia.org/wiki/France	http://en.wikipedia.org/wiki/France	https://wikitravel.org/en/France	http://en.wikipedia.org/wiki/France	https://wikitravel.org/en/France	http://en.wikipedia.org/wiki/France	https://wikitravel.org/en/France	http://en.wikipedia.org/wiki/France	https://wikitravel.org/en/France	http://en.wikipedia.org/wiki/France	http://en.wikipedia.org/wiki/France	https://wikitravel.org/en/France	http://en.wikipedia.org/wiki/France	http://en.wikipedia.org/wiki/France	https://wikitravel.org/en/France	http://en.wikipedia.org/wiki/France	http://en.wikipedia.org/wiki/France	https://wikitravel.org/en/France	http://en.wikipedia.org/wiki/France	http://en.wikipedia.org/wiki/France	https://wikitravel.org/en/France	http://en.wikipedia.org/wiki/France	https://wikitravel.org/en/France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http://en.wikipedia.org/wiki/France	https://wikitravel.org/en/France	http://en.wikipedia.org/wiki/France	http://en.wikipedia.org/wiki/France	http://en.wikipedia.org/wiki/France	https://wikitravel.org/en/France	http://en.wikipedia.org/wiki/France	http://en.wikipedia.org/wiki/France	https://wikitravel.org/en/France	http://en.wikipedia.org/wiki/France	https://wikitravel.org/en/France	http://en.wikipedia.org/wiki/France	http://en.wikipedia.org/wiki/France	http://en.wikipedia.org/wiki/France	https://wikitravel.org/en/France	http://en.wikipedia.org/wiki/France	https://wikitravel.org/en/France	http://en.wikipedia.org/wiki/France	http://en.wikipedia.org/wiki/France	http://en.wikipedia.org/wiki/France	http://en.wikipedia.org/wiki/France	https://wikitravel.org/en/France	http://en.wikipedia.org/wiki/France	http://en.wikipedia.org/wiki/France	http://en.wikipedia.org/wiki/France	http://en.wikipedia.org/wiki/France	http://en.wikipedia.org/wiki/France	http://en.wikipedia.org/wiki/France	</v>
      <v xml:space="preserve">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http://creativecommons.org/licenses/by-sa/3.0/	</v>
    </spb>
    <spb s="6">
      <v xml:space="preserve">Wikipedia	Wikipedia	</v>
      <v xml:space="preserve">CC-BY-SA	CC-BY-SA	</v>
      <v xml:space="preserve">http://en.wikipedia.org/wiki/France	http://en.wikipedia.org/wiki/France	</v>
      <v xml:space="preserve">http://creativecommons.org/licenses/by-sa/3.0/	http://creativecommons.org/licenses/by-sa/3.0/	</v>
    </spb>
    <spb s="6">
      <v xml:space="preserve">Cia	</v>
      <v xml:space="preserve">	</v>
      <v xml:space="preserve">https://www.cia.gov/library/publications/the-world-factbook/geos/fr.html?Transportation	</v>
      <v xml:space="preserve">	</v>
    </spb>
    <spb s="6">
      <v xml:space="preserve">data.worldbank.org	</v>
      <v xml:space="preserve">	</v>
      <v xml:space="preserve">http://data.worldbank.org/indicator/SP.DYN.TFRT.IN	</v>
      <v xml:space="preserve">	</v>
    </spb>
    <spb s="6">
      <v xml:space="preserve">data.worldbank.org	</v>
      <v xml:space="preserve">	</v>
      <v xml:space="preserve">http://data.worldbank.org/indicator/SP.DYN.LE00.IN	</v>
      <v xml:space="preserve">	</v>
    </spb>
    <spb s="6">
      <v xml:space="preserve">data.worldbank.org	</v>
      <v xml:space="preserve">	</v>
      <v xml:space="preserve">http://data.worldbank.org/indicator/SP.DYN.IMRT.IN	</v>
      <v xml:space="preserve">	</v>
    </spb>
    <spb s="6">
      <v xml:space="preserve">data.worldbank.org	</v>
      <v xml:space="preserve">	</v>
      <v xml:space="preserve">http://data.worldbank.org/indicator/SP.URB.TOTL	</v>
      <v xml:space="preserve">	</v>
    </spb>
    <spb s="6">
      <v xml:space="preserve">data.worldbank.org	</v>
      <v xml:space="preserve">	</v>
      <v xml:space="preserve">http://data.worldbank.org/indicator/MS.MIL.TOTL.P1	</v>
      <v xml:space="preserve">	</v>
    </spb>
    <spb s="6">
      <v xml:space="preserve">data.worldbank.org	</v>
      <v xml:space="preserve">	</v>
      <v xml:space="preserve">http://data.worldbank.org/indicator/SH.MED.PHYS.ZS	</v>
      <v xml:space="preserve">	</v>
    </spb>
    <spb s="6">
      <v xml:space="preserve">data.worldbank.org	</v>
      <v xml:space="preserve">	</v>
      <v xml:space="preserve">http://data.worldbank.org/indicator/EN.ATM.CO2E.KT	</v>
      <v xml:space="preserve">	</v>
    </spb>
    <spb s="6">
      <v xml:space="preserve">data.worldbank.org	</v>
      <v xml:space="preserve">	</v>
      <v xml:space="preserve">http://data.worldbank.org/indicator/SH.STA.MMRT	</v>
      <v xml:space="preserve">	</v>
    </spb>
    <spb s="6">
      <v xml:space="preserve">data.worldbank.org	</v>
      <v xml:space="preserve">	</v>
      <v xml:space="preserve">http://data.worldbank.org/indicator/EG.USE.ELEC.KH.PC	</v>
      <v xml:space="preserve">	</v>
    </spb>
    <spb s="6">
      <v xml:space="preserve">data.worldbank.org	</v>
      <v xml:space="preserve">	</v>
      <v xml:space="preserve">http://data.worldbank.org/indicator/SL.TLF.CACT.ZS	</v>
      <v xml:space="preserve">	</v>
    </spb>
    <spb s="7">
      <v>6</v>
      <v>7</v>
      <v>7</v>
      <v>8</v>
      <v>9</v>
      <v>10</v>
      <v>11</v>
      <v>12</v>
      <v>10</v>
      <v>10</v>
      <v>7</v>
      <v>9</v>
      <v>10</v>
      <v>13</v>
      <v>14</v>
      <v>15</v>
      <v>16</v>
      <v>7</v>
      <v>15</v>
      <v>17</v>
      <v>10</v>
      <v>15</v>
      <v>18</v>
      <v>19</v>
      <v>20</v>
      <v>15</v>
      <v>10</v>
      <v>15</v>
      <v>15</v>
      <v>21</v>
      <v>22</v>
      <v>23</v>
      <v>24</v>
      <v>15</v>
      <v>10</v>
      <v>7</v>
      <v>15</v>
      <v>15</v>
      <v>15</v>
      <v>15</v>
      <v>15</v>
      <v>15</v>
      <v>15</v>
      <v>15</v>
      <v>15</v>
      <v>15</v>
      <v>25</v>
    </spb>
    <spb s="0">
      <v>1</v>
    </spb>
    <spb s="8">
      <v>1</v>
      <v>2</v>
      <v>1</v>
    </spb>
    <spb s="9">
      <v>2</v>
      <v>7</v>
      <v>5</v>
      <v>3</v>
      <v>4</v>
      <v>11</v>
      <v>5</v>
      <v>12</v>
      <v>8</v>
      <v>1</v>
      <v>13</v>
      <v>11</v>
      <v>1</v>
      <v>13</v>
      <v>9</v>
      <v>14</v>
      <v>13</v>
      <v>11</v>
      <v>14</v>
      <v>5</v>
      <v>5</v>
      <v>13</v>
      <v>6</v>
      <v>11</v>
      <v>13</v>
      <v>11</v>
      <v>5</v>
      <v>14</v>
      <v>5</v>
      <v>14</v>
      <v>13</v>
      <v>7</v>
      <v>13</v>
      <v>13</v>
      <v>13</v>
      <v>13</v>
      <v>13</v>
      <v>13</v>
      <v>13</v>
      <v>13</v>
      <v>13</v>
      <v>13</v>
      <v>13</v>
    </spb>
    <spb s="10">
      <v>2017</v>
      <v>2017</v>
      <v>square km</v>
      <v>per thousand, 2016</v>
      <v>2017</v>
      <v>2016</v>
      <v>2016</v>
      <v>per liter, 2016</v>
      <v>2017</v>
      <v>years, 2016</v>
      <v>2016</v>
      <v>per thousand, 2016</v>
      <v>2017</v>
      <v>2016</v>
      <v>2015</v>
      <v>2017</v>
      <v>2015</v>
      <v>2016</v>
      <v>kilotons per year, 2014</v>
      <v>deaths per 100,000, 2015</v>
      <v>kWh, 2014</v>
      <v>2015</v>
      <v>2012</v>
      <v>2017</v>
      <v>2015</v>
      <v>2015</v>
      <v>2015</v>
      <v>2015</v>
      <v>2015</v>
      <v>2015</v>
      <v>2015</v>
      <v>2015</v>
      <v>2015</v>
      <v>2015</v>
      <v>2017</v>
    </spb>
    <spb s="6">
      <v xml:space="preserve">Wikipedia	</v>
      <v xml:space="preserve">CC-BY-SA	</v>
      <v xml:space="preserve">http://en.wikipedia.org/wiki/California	</v>
      <v xml:space="preserve">http://creativecommons.org/licenses/by-sa/3.0/	</v>
    </spb>
    <spb s="6">
      <v xml:space="preserve">Wikipedia	US BLS	US Census	US Census	Wikitravel	</v>
      <v xml:space="preserve">CC-BY-SA					</v>
      <v xml:space="preserve">http://en.wikipedia.org/wiki/California	http://www.bls.gov/	https://www.census.gov/popest/data/state/asrh/2014/files/SC-EST2014-AGESEX-CIV.csv	http://www.census.gov/quickfacts/table/VET605214/06	https://wikitravel.org/en/California	</v>
      <v xml:space="preserve">http://creativecommons.org/licenses/by-sa/3.0/					</v>
    </spb>
    <spb s="6">
      <v xml:space="preserve">Wikipedia	US Census	US Census	</v>
      <v xml:space="preserve">CC-BY-SA			</v>
      <v xml:space="preserve">http://en.wikipedia.org/wiki/California	https://www.census.gov/popest/data/state/asrh/2014/files/SC-EST2014-AGESEX-CIV.csv	http://www.census.gov/quickfacts/table/VET605214/06	</v>
      <v xml:space="preserve">http://creativecommons.org/licenses/by-sa/3.0/			</v>
    </spb>
    <spb s="6">
      <v xml:space="preserve">Wikipedia	US Census	Wikipedia	US Census	</v>
      <v xml:space="preserve">CC-BY-SA		CC-BY-SA		</v>
      <v xml:space="preserve">http://en.wikipedia.org/wiki/California	http://www.census.gov/quickfacts/table/VET605214/06	http://en.wikipedia.org/wiki/California	http://www.census.gov/quickfacts/table/VET605214/06	</v>
      <v xml:space="preserve">http://creativecommons.org/licenses/by-sa/3.0/		http://creativecommons.org/licenses/by-sa/3.0/		</v>
    </spb>
    <spb s="6">
      <v xml:space="preserve">US Census	</v>
      <v xml:space="preserve">	</v>
      <v xml:space="preserve">https://www.census.gov/popest/data/state/asrh/2014/files/SC-EST2014-AGESEX-CIV.csv	</v>
      <v xml:space="preserve">	</v>
    </spb>
    <spb s="6">
      <v xml:space="preserve">Wikipedia	US BLS	US Census	US Census	</v>
      <v xml:space="preserve">CC-BY-SA				</v>
      <v xml:space="preserve">http://en.wikipedia.org/wiki/California	http://www.bls.gov/	https://www.census.gov/popest/data/state/asrh/2014/files/SC-EST2014-AGESEX-CIV.csv	http://www.census.gov/quickfacts/table/VET605214/06	</v>
      <v xml:space="preserve">http://creativecommons.org/licenses/by-sa/3.0/				</v>
    </spb>
    <spb s="11">
      <v>31</v>
      <v>32</v>
      <v>33</v>
      <v>34</v>
      <v>35</v>
      <v>31</v>
      <v>31</v>
      <v>31</v>
      <v>31</v>
      <v>35</v>
      <v>36</v>
      <v>35</v>
      <v>33</v>
      <v>35</v>
      <v>35</v>
      <v>35</v>
      <v>35</v>
      <v>33</v>
      <v>35</v>
      <v>35</v>
      <v>35</v>
      <v>35</v>
      <v>35</v>
      <v>35</v>
      <v>35</v>
      <v>35</v>
      <v>35</v>
      <v>33</v>
      <v>35</v>
      <v>35</v>
      <v>35</v>
      <v>35</v>
    </spb>
    <spb s="0">
      <v>2</v>
    </spb>
    <spb s="12">
      <v>5</v>
      <v>3</v>
      <v>4</v>
      <v>5</v>
      <v>5</v>
      <v>12</v>
      <v>5</v>
      <v>9</v>
      <v>11</v>
      <v>5</v>
      <v>7</v>
      <v>11</v>
      <v>11</v>
      <v>13</v>
      <v>13</v>
      <v>13</v>
      <v>7</v>
      <v>13</v>
      <v>13</v>
      <v>13</v>
      <v>13</v>
      <v>13</v>
      <v>13</v>
      <v>13</v>
      <v>13</v>
      <v>13</v>
      <v>7</v>
      <v>13</v>
      <v>13</v>
      <v>15</v>
      <v>13</v>
    </spb>
    <spb s="13">
      <v>square km</v>
      <v>2015</v>
      <v>2017</v>
      <v>2016</v>
      <v>2016</v>
      <v>2015</v>
      <v>2015</v>
      <v>2010, 2016</v>
      <v>persons, 2015</v>
      <v>persons, 2015</v>
      <v>2015</v>
      <v>2015</v>
      <v>2015</v>
      <v>2015</v>
      <v>persons, 2015</v>
      <v>persons, 2015</v>
      <v>2015</v>
      <v>persons age 16+, 2015</v>
      <v>persons, 2015</v>
      <v>under age 65, 2015</v>
      <v>2015</v>
      <v>persons age 25+, 2015</v>
      <v>persons, 2015</v>
      <v>persons, 2015</v>
      <v>persons, 2015</v>
    </spb>
    <spb s="6">
      <v xml:space="preserve">Wikipedia	Wikipedia	</v>
      <v xml:space="preserve">CC-BY-SA	CC-BY-SA	</v>
      <v xml:space="preserve">http://en.wikipedia.org/wiki/Herne,_North_Rhine-Westphalia	http://es.wikipedia.org/wiki/Herne	</v>
      <v xml:space="preserve">http://creativecommons.org/licenses/by-sa/3.0/	http://creativecommons.org/licenses/by-sa/3.0/	</v>
    </spb>
    <spb s="6">
      <v xml:space="preserve">Wikipedia	</v>
      <v xml:space="preserve">CC-BY-SA	</v>
      <v xml:space="preserve">http://en.wikipedia.org/wiki/Herne,_North_Rhine-Westphalia	</v>
      <v xml:space="preserve">http://creativecommons.org/licenses/by-sa/3.0/	</v>
    </spb>
    <spb s="14">
      <v>41</v>
      <v>42</v>
      <v>42</v>
      <v>42</v>
      <v>42</v>
      <v>42</v>
      <v>42</v>
      <v>41</v>
    </spb>
    <spb s="0">
      <v>3</v>
    </spb>
    <spb s="15">
      <v>1</v>
      <v>2</v>
    </spb>
    <spb s="16">
      <v>2</v>
      <v>3</v>
      <v>4</v>
      <v>16</v>
      <v>16</v>
      <v>5</v>
      <v>9</v>
      <v>11</v>
      <v>11</v>
    </spb>
    <spb s="17">
      <v>square km</v>
      <v>2016</v>
    </spb>
    <spb s="0">
      <v>4</v>
    </spb>
    <spb s="18">
      <v>2</v>
      <v>2</v>
    </spb>
    <spb s="19">
      <v>17</v>
      <v>2</v>
      <v>17</v>
      <v>3</v>
      <v>17</v>
      <v>17</v>
      <v>17</v>
      <v>5</v>
      <v>5</v>
      <v>6</v>
      <v>18</v>
      <v>17</v>
      <v>17</v>
      <v>8</v>
      <v>17</v>
      <v>5</v>
      <v>9</v>
      <v>10</v>
      <v>11</v>
      <v>11</v>
      <v>5</v>
    </spb>
    <spb s="20">
      <v>Delayed 15 minutes</v>
      <v>from previous close</v>
      <v>from previous close</v>
      <v>GMT</v>
    </spb>
  </spbData>
</supportingPropertyBags>
</file>

<file path=xl/richData/rdsupportingpropertybagstructure.xml><?xml version="1.0" encoding="utf-8"?>
<spbStructures xmlns="http://schemas.microsoft.com/office/spreadsheetml/2017/richdata2" count="21">
  <s>
    <k n="^Order" t="spba"/>
  </s>
  <s>
    <k n="ShowInDotNotation" t="b"/>
    <k n="ShowInAutoComplete" t="b"/>
  </s>
  <s>
    <k n="ShowInCardView" t="b"/>
    <k n="ShowInDotNotation" t="b"/>
    <k n="ShowInAutoComplete" t="b"/>
  </s>
  <s>
    <k n="Image" t="spb"/>
    <k n="Provider" t="spb"/>
    <k n="ExchangeID" t="spb"/>
    <k n="LiveExchangeID" t="spb"/>
  </s>
  <s>
    <k n="Low" t="i"/>
    <k n="P/E" t="i"/>
    <k n="Beta" t="i"/>
    <k n="High" t="i"/>
    <k n="Name" t="i"/>
    <k n="Open" t="i"/>
    <k n="Image" t="i"/>
    <k n="Price" t="i"/>
    <k n="Change" t="i"/>
    <k n="Volume" t="i"/>
    <k n="Employees" t="i"/>
    <k n="Change (%)" t="i"/>
    <k n="Market cap" t="i"/>
    <k n="52 week low" t="i"/>
    <k n="52 week high" t="i"/>
    <k n="Year founded" t="i"/>
    <k n="Previous close" t="i"/>
    <k n="Volume average" t="i"/>
    <k n="_DisplayString" t="i"/>
    <k n="Last trade time" t="i"/>
    <k n="%EntityServiceId" t="i"/>
    <k n="%EntitySubDomainId" t="i"/>
    <k n="Shares outstanding" t="i"/>
  </s>
  <s>
    <k n="Price" t="s"/>
    <k n="Change" t="s"/>
    <k n="Change (%)" t="s"/>
    <k n="ExchangeID" t="s"/>
    <k n="Last trade time" t="s"/>
  </s>
  <s>
    <k n="SourceText" t="s"/>
    <k n="LicenseText" t="s"/>
    <k n="SourceAddress" t="s"/>
    <k n="LicenseAddress" t="s"/>
  </s>
  <s>
    <k n="CPI" t="spb"/>
    <k n="GDP" t="spb"/>
    <k n="Area" t="spb"/>
    <k n="Name" t="spb"/>
    <k n="Capital" t="spb"/>
    <k n="Leader(s)" t="spb"/>
    <k n="Birth rate" t="spb"/>
    <k n="Population" t="spb"/>
    <k n="Description" t="spb"/>
    <k n="Abbreviation" t="spb"/>
    <k n="Calling code" t="spb"/>
    <k n="Largest city" t="spb"/>
    <k n="Minimum wage" t="spb"/>
    <k n="Subdivisions" t="spb"/>
    <k n="Time zone(s)" t="spb"/>
    <k n="CPI Change (%)" t="spb"/>
    <k n="Fertility rate" t="spb"/>
    <k n="Gasoline price" t="spb"/>
    <k n="Total tax rate" t="spb"/>
    <k n="Life expectancy" t="spb"/>
    <k n="National anthem" t="spb"/>
    <k n="Tax revenue (%)" t="spb"/>
    <k n="Infant mortality" t="spb"/>
    <k n="Urban population" t="spb"/>
    <k n="Armed forces size" t="spb"/>
    <k n="Forested area (%)" t="spb"/>
    <k n="Official language" t="spb"/>
    <k n="Unemployment rate" t="spb"/>
    <k n="Agricultural land (%)" t="spb"/>
    <k n="Physicians per thousand" t="spb"/>
    <k n="Carbon dioxide emissions" t="spb"/>
    <k n="Maternal mortality ratio" t="spb"/>
    <k n="Electric power consumption" t="spb"/>
    <k n="Fossil fuel energy consumption" t="spb"/>
    <k n="Health expenditure as % of GDP" t="spb"/>
    <k n="Market cap of listed companies" t="spb"/>
    <k n="Population: Income share third 20%" t="spb"/>
    <k n="Population: Income share fourth 20%" t="spb"/>
    <k n="Population: Income share lowest 10%" t="spb"/>
    <k n="Population: Income share lowest 20%" t="spb"/>
    <k n="Population: Income share second 20%" t="spb"/>
    <k n="Out of pocket health expenditure (%)" t="spb"/>
    <k n="Population: Income share highest 10%" t="spb"/>
    <k n="Population: Income share highest 20%" t="spb"/>
    <k n="Gross primary education enrollment (%)" t="spb"/>
    <k n="Gross tertiary education enrollment (%)" t="spb"/>
    <k n="Population: Labor force participation (%)" t="spb"/>
  </s>
  <s>
    <k n="Image" t="spb"/>
    <k n="VDPID/VSID" t="spb"/>
    <k n="Description" t="spb"/>
  </s>
  <s>
    <k n="CPI" t="i"/>
    <k n="GDP" t="i"/>
    <k n="Area" t="i"/>
    <k n="Name" t="i"/>
    <k n="Image" t="i"/>
    <k n="Birth rate" t="i"/>
    <k n="Population" t="i"/>
    <k n="Description" t="i"/>
    <k n="Calling code" t="i"/>
    <k n="Minimum wage" t="i"/>
    <k n="CPI Change (%)" t="i"/>
    <k n="Fertility rate" t="i"/>
    <k n="Gasoline price" t="i"/>
    <k n="Total tax rate" t="i"/>
    <k n="_DisplayString" t="i"/>
    <k n="Life expectancy" t="i"/>
    <k n="Tax revenue (%)" t="i"/>
    <k n="%EntityServiceId" t="i"/>
    <k n="Infant mortality" t="i"/>
    <k n="Urban population" t="i"/>
    <k n="Armed forces size" t="i"/>
    <k n="Forested area (%)" t="i"/>
    <k n="Unemployment rate" t="i"/>
    <k n="%EntitySubDomainId" t="i"/>
    <k n="Agricultural land (%)" t="i"/>
    <k n="Physicians per thousand" t="i"/>
    <k n="Carbon dioxide emissions" t="i"/>
    <k n="Maternal mortality ratio" t="i"/>
    <k n="Electric power consumption" t="i"/>
    <k n="Fossil fuel energy consumption" t="i"/>
    <k n="Health expenditure as % of GDP" t="i"/>
    <k n="Market cap of listed companies" t="i"/>
    <k n="Population: Income share third 20%" t="i"/>
    <k n="Population: Income share fourth 20%" t="i"/>
    <k n="Population: Income share lowest 10%" t="i"/>
    <k n="Population: Income share lowest 20%" t="i"/>
    <k n="Population: Income share second 20%" t="i"/>
    <k n="Out of pocket health expenditure (%)" t="i"/>
    <k n="Population: Income share highest 10%" t="i"/>
    <k n="Population: Income share highest 20%" t="i"/>
    <k n="Gross primary education enrollment (%)" t="i"/>
    <k n="Gross tertiary education enrollment (%)" t="i"/>
    <k n="Population: Labor force participation (%)" t="i"/>
  </s>
  <s>
    <k n="CPI" t="s"/>
    <k n="GDP" t="s"/>
    <k n="Area" t="s"/>
    <k n="Birth rate" t="s"/>
    <k n="Population" t="s"/>
    <k n="CPI Change (%)" t="s"/>
    <k n="Fertility rate" t="s"/>
    <k n="Gasoline price" t="s"/>
    <k n="Total tax rate" t="s"/>
    <k n="Life expectancy" t="s"/>
    <k n="Tax revenue (%)" t="s"/>
    <k n="Infant mortality" t="s"/>
    <k n="Urban population" t="s"/>
    <k n="Armed forces size" t="s"/>
    <k n="Forested area (%)" t="s"/>
    <k n="Unemployment rate" t="s"/>
    <k n="Agricultural land (%)" t="s"/>
    <k n="Physicians per thousand" t="s"/>
    <k n="Carbon dioxide emissions" t="s"/>
    <k n="Maternal mortality ratio" t="s"/>
    <k n="Electric power consumption" t="s"/>
    <k n="Fossil fuel energy consumption" t="s"/>
    <k n="Health expenditure as % of GDP" t="s"/>
    <k n="Market cap of listed companies" t="s"/>
    <k n="Population: Income share third 20%" t="s"/>
    <k n="Population: Income share fourth 20%" t="s"/>
    <k n="Population: Income share lowest 10%" t="s"/>
    <k n="Population: Income share lowest 20%" t="s"/>
    <k n="Population: Income share second 20%" t="s"/>
    <k n="Out of pocket health expenditure (%)" t="s"/>
    <k n="Population: Income share highest 10%" t="s"/>
    <k n="Population: Income share highest 20%" t="s"/>
    <k n="Gross primary education enrollment (%)" t="s"/>
    <k n="Gross tertiary education enrollment (%)" t="s"/>
    <k n="Population: Labor force participation (%)" t="s"/>
  </s>
  <s>
    <k n="Area" t="spb"/>
    <k n="Name" t="spb"/>
    <k n="Capital" t="spb"/>
    <k n="Leader(s)" t="spb"/>
    <k n="Households" t="spb"/>
    <k n="Population" t="spb"/>
    <k n="Description" t="spb"/>
    <k n="Abbreviation" t="spb"/>
    <k n="Time zone(s)" t="spb"/>
    <k n="Housing units" t="spb"/>
    <k n="Country/region" t="spb"/>
    <k n="Building permits" t="spb"/>
    <k n="Median gross rent" t="spb"/>
    <k n="Persons per household" t="spb"/>
    <k n="Population change (%)" t="spb"/>
    <k n="Population: Asian (%)" t="spb"/>
    <k n="Population: White (%)" t="spb"/>
    <k n="Median household income" t="spb"/>
    <k n="Population: Age 65+ (%)" t="spb"/>
    <k n="Population: Under age 5 (%)" t="spb"/>
    <k n="Population: Under age 18 (%)" t="spb"/>
    <k n="Population: Two or more races (%)" t="spb"/>
    <k n="Population: Hispanic or Latino (%)" t="spb"/>
    <k n="Population: Foreign born persons (%)" t="spb"/>
    <k n="Population: In civilian labor force (%)" t="spb"/>
    <k n="Population: Black or African American (%)" t="spb"/>
    <k n="Population: Persons with a disability (%)" t="spb"/>
    <k n="Median value, owner-occupied housing units" t="spb"/>
    <k n="Population: Bachelor's degree or higher (%)" t="spb"/>
    <k n="Population: High school graduate or higher (%)" t="spb"/>
    <k n="Population: American Indian and Alaskan Native (%)" t="spb"/>
    <k n="Population: Native Hawaiian and Other Pacific Islander (%)" t="spb"/>
  </s>
  <s>
    <k n="Area" t="i"/>
    <k n="Name" t="i"/>
    <k n="Image" t="i"/>
    <k n="Households" t="i"/>
    <k n="Population" t="i"/>
    <k n="Description" t="i"/>
    <k n="Housing units" t="i"/>
    <k n="_DisplayString" t="i"/>
    <k n="%EntityServiceId" t="i"/>
    <k n="Building permits" t="i"/>
    <k n="Median gross rent" t="i"/>
    <k n="%EntitySubDomainId" t="i"/>
    <k n="Persons per household" t="i"/>
    <k n="Population change (%)" t="i"/>
    <k n="Population: Asian (%)" t="i"/>
    <k n="Population: White (%)" t="i"/>
    <k n="Median household income" t="i"/>
    <k n="Population: Age 65+ (%)" t="i"/>
    <k n="Population: Under age 5 (%)" t="i"/>
    <k n="Population: Under age 18 (%)" t="i"/>
    <k n="Population: Two or more races (%)" t="i"/>
    <k n="Population: Hispanic or Latino (%)" t="i"/>
    <k n="Population: Foreign born persons (%)" t="i"/>
    <k n="Population: In civilian labor force (%)" t="i"/>
    <k n="Population: Black or African American (%)" t="i"/>
    <k n="Population: Persons with a disability (%)" t="i"/>
    <k n="Median value, owner-occupied housing units" t="i"/>
    <k n="Population: Bachelor's degree or higher (%)" t="i"/>
    <k n="Population: High school graduate or higher (%)" t="i"/>
    <k n="Population: American Indian and Alaskan Native (%)" t="i"/>
    <k n="Population: Native Hawaiian and Other Pacific Islander (%)" t="i"/>
  </s>
  <s>
    <k n="Area" t="s"/>
    <k n="Households" t="s"/>
    <k n="Population" t="s"/>
    <k n="Housing units" t="s"/>
    <k n="Building permits" t="s"/>
    <k n="Median gross rent" t="s"/>
    <k n="Persons per household" t="s"/>
    <k n="Population change (%)" t="s"/>
    <k n="Population: Asian (%)" t="s"/>
    <k n="Population: White (%)" t="s"/>
    <k n="Median household income" t="s"/>
    <k n="Population: Age 65+ (%)" t="s"/>
    <k n="Population: Under age 5 (%)" t="s"/>
    <k n="Population: Under age 18 (%)" t="s"/>
    <k n="Population: Two or more races (%)" t="s"/>
    <k n="Population: Hispanic or Latino (%)" t="s"/>
    <k n="Population: Foreign born persons (%)" t="s"/>
    <k n="Population: In civilian labor force (%)" t="s"/>
    <k n="Population: Black or African American (%)" t="s"/>
    <k n="Population: Persons with a disability (%)" t="s"/>
    <k n="Median value, owner-occupied housing units" t="s"/>
    <k n="Population: Bachelor's degree or higher (%)" t="s"/>
    <k n="Population: High school graduate or higher (%)" t="s"/>
    <k n="Population: American Indian and Alaskan Native (%)" t="s"/>
    <k n="Population: Native Hawaiian and Other Pacific Islander (%)" t="s"/>
  </s>
  <s>
    <k n="Area" t="spb"/>
    <k n="Name" t="spb"/>
    <k n="Leader(s)" t="spb"/>
    <k n="Population" t="spb"/>
    <k n="Description" t="spb"/>
    <k n="Time zone(s)" t="spb"/>
    <k n="Country/region" t="spb"/>
    <k n="Admin Division 1 (State/province/other)" t="spb"/>
  </s>
  <s>
    <k n="Image" t="spb"/>
    <k n="VDPID/VSID" t="spb"/>
  </s>
  <s>
    <k n="Area" t="i"/>
    <k n="Name" t="i"/>
    <k n="Image" t="i"/>
    <k n="Latitude" t="i"/>
    <k n="Longitude" t="i"/>
    <k n="Population" t="i"/>
    <k n="_DisplayString" t="i"/>
    <k n="%EntityServiceId" t="i"/>
    <k n="%EntitySubDomainId" t="i"/>
  </s>
  <s>
    <k n="Area" t="s"/>
    <k n="Population" t="s"/>
  </s>
  <s>
    <k n="Provider" t="spb"/>
    <k n="ExchangeID" t="spb"/>
  </s>
  <s>
    <k n="Low" t="i"/>
    <k n="P/E" t="i"/>
    <k n="High" t="i"/>
    <k n="Name" t="i"/>
    <k n="Open" t="i"/>
    <k n="Price" t="i"/>
    <k n="Change" t="i"/>
    <k n="Volume" t="i"/>
    <k n="Employees" t="i"/>
    <k n="Change (%)" t="i"/>
    <k n="Market cap" t="i"/>
    <k n="52 week low" t="i"/>
    <k n="52 week high" t="i"/>
    <k n="Year founded" t="i"/>
    <k n="Previous close" t="i"/>
    <k n="Volume average" t="i"/>
    <k n="_DisplayString" t="i"/>
    <k n="Last trade time" t="i"/>
    <k n="%EntityServiceId" t="i"/>
    <k n="%EntitySubDomainId" t="i"/>
    <k n="Shares outstanding" t="i"/>
  </s>
  <s>
    <k n="Price" t="s"/>
    <k n="Change" t="s"/>
    <k n="Change (%)" t="s"/>
    <k n="Last trade time"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14">
    <x:dxf>
      <x:numFmt numFmtId="169" formatCode="_([$$-409]* #,##0.00_);_([$$-409]* \(#,##0.00\);_([$$-409]* &quot;-&quot;??_);_(@_)"/>
    </x:dxf>
    <x:dxf>
      <x:numFmt numFmtId="4" formatCode="#,##0.00"/>
    </x:dxf>
    <x:dxf>
      <x:numFmt numFmtId="3" formatCode="#,##0"/>
    </x:dxf>
    <x:dxf>
      <x:numFmt numFmtId="14" formatCode="0.00%"/>
    </x:dxf>
    <x:dxf>
      <x:numFmt numFmtId="170" formatCode="_([$$-409]* #,##0_);_([$$-409]* \(#,##0\);_([$$-409]* &quot;-&quot;_);_(@_)"/>
    </x:dxf>
    <x:dxf>
      <x:numFmt numFmtId="1" formatCode="0"/>
    </x:dxf>
    <x:dxf>
      <x:numFmt numFmtId="27" formatCode="dd/mm/yyyy\ hh:mm"/>
    </x:dxf>
    <x:dxf>
      <x:numFmt numFmtId="2" formatCode="0.00"/>
    </x:dxf>
    <x:dxf>
      <x:numFmt numFmtId="168" formatCode="0.0%"/>
    </x:dxf>
    <x:dxf>
      <x:numFmt numFmtId="167" formatCode="0.0"/>
    </x:dxf>
    <x:dxf>
      <x:numFmt numFmtId="13" formatCode="0%"/>
    </x:dxf>
    <x:dxf>
      <x:numFmt numFmtId="166" formatCode="0.0000"/>
    </x:dxf>
    <x:dxf>
      <x:numFmt numFmtId="165" formatCode="_([$€-2]\ * #,##0.00_);_([$€-2]\ * \(#,##0.00\);_([$€-2]\ * &quot;-&quot;??_);_(@_)"/>
    </x:dxf>
    <x:dxf>
      <x:numFmt numFmtId="164" formatCode="_([$€-2]\ * #,##0_);_([$€-2]\ * \(#,##0\);_([$€-2]\ * &quot;-&quot;_);_(@_)"/>
    </x:dxf>
  </dxfs>
  <richProperties>
    <rPr n="IsTitleField" t="b"/>
    <rPr n="IsHeroField" t="b"/>
    <rPr n="ShouldShowInCell" t="b"/>
    <rPr n="RequiresInlineAttribution" t="b"/>
  </richProperties>
  <richStyles>
    <rSty dxfid="0"/>
    <rSty dxfid="1"/>
    <rSty>
      <rpv i="0">1</rpv>
    </rSty>
    <rSty>
      <rpv i="1">1</rpv>
    </rSty>
    <rSty dxfid="2"/>
    <rSty dxfid="3"/>
    <rSty dxfid="4"/>
    <rSty dxfid="5"/>
    <rSty>
      <rpv i="2">1</rpv>
    </rSty>
    <rSty dxfid="6"/>
    <rSty dxfid="7"/>
    <rSty>
      <rpv i="3">1</rpv>
    </rSty>
    <rSty dxfid="8"/>
    <rSty dxfid="9"/>
    <rSty dxfid="10"/>
    <rSty dxfid="11"/>
    <rSty dxfid="12"/>
    <rSty dxfid="13"/>
  </richStyles>
</richStyleShee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009A9-0DA7-47D5-A040-D163B2AA0F1C}">
  <dimension ref="B2:E9"/>
  <sheetViews>
    <sheetView tabSelected="1" zoomScale="145" zoomScaleNormal="145" workbookViewId="0">
      <selection activeCell="D3" sqref="D3"/>
    </sheetView>
  </sheetViews>
  <sheetFormatPr baseColWidth="10" defaultRowHeight="14.5" x14ac:dyDescent="0.35"/>
  <cols>
    <col min="2" max="2" width="13.08984375" customWidth="1"/>
    <col min="5" max="5" width="45.36328125" bestFit="1" customWidth="1"/>
  </cols>
  <sheetData>
    <row r="2" spans="2:5" x14ac:dyDescent="0.35">
      <c r="B2" s="7" t="s">
        <v>0</v>
      </c>
      <c r="D2" t="s">
        <v>93</v>
      </c>
    </row>
    <row r="3" spans="2:5" x14ac:dyDescent="0.35">
      <c r="B3" s="8" t="e" vm="1">
        <v>#VALUE!</v>
      </c>
      <c r="D3" s="9" t="e" vm="2">
        <f>_xlfn.FIELDVALUE(B3,D2)</f>
        <v>#VALUE!</v>
      </c>
    </row>
    <row r="6" spans="2:5" x14ac:dyDescent="0.35">
      <c r="B6" t="s">
        <v>86</v>
      </c>
      <c r="D6" t="s">
        <v>87</v>
      </c>
      <c r="E6" s="6" t="s">
        <v>88</v>
      </c>
    </row>
    <row r="8" spans="2:5" x14ac:dyDescent="0.35">
      <c r="D8" t="s">
        <v>89</v>
      </c>
      <c r="E8" s="6" t="s">
        <v>90</v>
      </c>
    </row>
    <row r="9" spans="2:5" x14ac:dyDescent="0.35">
      <c r="D9" t="s">
        <v>91</v>
      </c>
      <c r="E9" s="6" t="s">
        <v>92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618ED-BBF0-4330-A085-44F9ADA71796}">
  <dimension ref="B1:F27"/>
  <sheetViews>
    <sheetView zoomScale="115" zoomScaleNormal="115" workbookViewId="0">
      <selection activeCell="C4" sqref="C4"/>
    </sheetView>
  </sheetViews>
  <sheetFormatPr baseColWidth="10" defaultRowHeight="14.5" x14ac:dyDescent="0.35"/>
  <cols>
    <col min="1" max="1" width="4.08984375" customWidth="1"/>
    <col min="2" max="2" width="31.26953125" customWidth="1"/>
    <col min="3" max="3" width="30.81640625" customWidth="1"/>
    <col min="5" max="5" width="33.7265625" customWidth="1"/>
    <col min="6" max="6" width="27.81640625" customWidth="1"/>
  </cols>
  <sheetData>
    <row r="1" spans="2:6" ht="5" customHeight="1" x14ac:dyDescent="0.35"/>
    <row r="2" spans="2:6" x14ac:dyDescent="0.35">
      <c r="B2" s="1" t="s">
        <v>56</v>
      </c>
      <c r="C2" s="2" t="e" vm="3">
        <v>#VALUE!</v>
      </c>
    </row>
    <row r="3" spans="2:6" ht="5" customHeight="1" x14ac:dyDescent="0.35"/>
    <row r="4" spans="2:6" x14ac:dyDescent="0.35">
      <c r="B4" s="1" t="s">
        <v>1</v>
      </c>
      <c r="C4" s="2" t="str">
        <f>_xlfn.FIELDVALUE($C$2,B4)</f>
        <v>FR</v>
      </c>
      <c r="E4" s="1" t="s">
        <v>24</v>
      </c>
      <c r="F4" s="2">
        <f>_xlfn.FIELDVALUE($C$2,E4)</f>
        <v>82.273170731707296</v>
      </c>
    </row>
    <row r="5" spans="2:6" x14ac:dyDescent="0.35">
      <c r="B5" s="1" t="s">
        <v>2</v>
      </c>
      <c r="C5" s="2">
        <f t="shared" ref="C5:C26" si="0">_xlfn.FIELDVALUE($C$2,B5)</f>
        <v>0.52463761763615502</v>
      </c>
      <c r="E5" s="1" t="s">
        <v>25</v>
      </c>
      <c r="F5" s="2">
        <f t="shared" ref="F5:F27" si="1">_xlfn.FIELDVALUE($C$2,E5)</f>
        <v>2749314584104.3799</v>
      </c>
    </row>
    <row r="6" spans="2:6" x14ac:dyDescent="0.35">
      <c r="B6" s="1" t="s">
        <v>3</v>
      </c>
      <c r="C6" s="2">
        <f t="shared" si="0"/>
        <v>643801</v>
      </c>
      <c r="E6" s="1" t="s">
        <v>26</v>
      </c>
      <c r="F6" s="2">
        <f t="shared" si="1"/>
        <v>8</v>
      </c>
    </row>
    <row r="7" spans="2:6" x14ac:dyDescent="0.35">
      <c r="B7" s="1" t="s">
        <v>4</v>
      </c>
      <c r="C7" s="2">
        <f t="shared" si="0"/>
        <v>306100</v>
      </c>
      <c r="E7" s="1" t="s">
        <v>27</v>
      </c>
      <c r="F7" s="2">
        <f t="shared" si="1"/>
        <v>11.16</v>
      </c>
    </row>
    <row r="8" spans="2:6" x14ac:dyDescent="0.35">
      <c r="B8" s="1" t="s">
        <v>5</v>
      </c>
      <c r="C8" s="2">
        <f t="shared" si="0"/>
        <v>11.7</v>
      </c>
      <c r="E8" s="1" t="s">
        <v>28</v>
      </c>
      <c r="F8" s="2" t="str">
        <f t="shared" si="1"/>
        <v>France</v>
      </c>
    </row>
    <row r="9" spans="2:6" x14ac:dyDescent="0.35">
      <c r="B9" s="1" t="s">
        <v>6</v>
      </c>
      <c r="C9" s="2">
        <f t="shared" si="0"/>
        <v>33</v>
      </c>
      <c r="E9" s="1" t="s">
        <v>29</v>
      </c>
      <c r="F9" s="2" t="str">
        <f t="shared" si="1"/>
        <v>La Marseillaise</v>
      </c>
    </row>
    <row r="10" spans="2:6" x14ac:dyDescent="0.35">
      <c r="B10" s="1" t="s">
        <v>7</v>
      </c>
      <c r="C10" s="2" t="str">
        <f t="shared" si="0"/>
        <v>Paris</v>
      </c>
      <c r="E10" s="1" t="s">
        <v>30</v>
      </c>
      <c r="F10" s="2" t="str">
        <f t="shared" si="1"/>
        <v>French</v>
      </c>
    </row>
    <row r="11" spans="2:6" x14ac:dyDescent="0.35">
      <c r="B11" s="1" t="s">
        <v>8</v>
      </c>
      <c r="C11" s="2">
        <f t="shared" si="0"/>
        <v>303275.56800000003</v>
      </c>
      <c r="E11" s="1" t="s">
        <v>31</v>
      </c>
      <c r="F11" s="2" t="str">
        <f t="shared" si="1"/>
        <v>French Republic</v>
      </c>
    </row>
    <row r="12" spans="2:6" x14ac:dyDescent="0.35">
      <c r="B12" s="1" t="s">
        <v>9</v>
      </c>
      <c r="C12" s="2">
        <f t="shared" si="0"/>
        <v>106.864453008147</v>
      </c>
      <c r="E12" s="1" t="s">
        <v>32</v>
      </c>
      <c r="F12" s="2">
        <f t="shared" si="1"/>
        <v>6.7968269799999995E-2</v>
      </c>
    </row>
    <row r="13" spans="2:6" x14ac:dyDescent="0.35">
      <c r="B13" s="1" t="s">
        <v>10</v>
      </c>
      <c r="C13" s="2">
        <f t="shared" si="0"/>
        <v>1.8333486099999998E-3</v>
      </c>
      <c r="E13" s="1" t="s">
        <v>33</v>
      </c>
      <c r="F13" s="2">
        <f t="shared" si="1"/>
        <v>3.238</v>
      </c>
    </row>
    <row r="14" spans="2:6" x14ac:dyDescent="0.35">
      <c r="B14" s="1" t="s">
        <v>11</v>
      </c>
      <c r="C14" s="2" t="str">
        <f t="shared" si="0"/>
        <v>EUR</v>
      </c>
      <c r="E14" s="1" t="s">
        <v>34</v>
      </c>
      <c r="F14" s="2">
        <f t="shared" si="1"/>
        <v>67118648</v>
      </c>
    </row>
    <row r="15" spans="2:6" x14ac:dyDescent="0.35">
      <c r="B15" s="1" t="s">
        <v>12</v>
      </c>
      <c r="C15" s="2">
        <f t="shared" si="0"/>
        <v>6939.5223108140899</v>
      </c>
      <c r="E15" s="1" t="s">
        <v>35</v>
      </c>
      <c r="F15" s="2">
        <f t="shared" si="1"/>
        <v>0.217</v>
      </c>
    </row>
    <row r="16" spans="2:6" x14ac:dyDescent="0.35">
      <c r="B16" s="1" t="s">
        <v>13</v>
      </c>
      <c r="C16" s="2">
        <f t="shared" si="0"/>
        <v>1.96</v>
      </c>
      <c r="E16" s="1" t="s">
        <v>36</v>
      </c>
      <c r="F16" s="2">
        <f t="shared" si="1"/>
        <v>0.26600000000000001</v>
      </c>
    </row>
    <row r="17" spans="2:6" x14ac:dyDescent="0.35">
      <c r="B17" s="1" t="s">
        <v>14</v>
      </c>
      <c r="C17" s="2">
        <f t="shared" si="0"/>
        <v>0.31026906787786501</v>
      </c>
      <c r="E17" s="1" t="s">
        <v>38</v>
      </c>
      <c r="F17" s="2">
        <f t="shared" si="1"/>
        <v>0.40899999999999997</v>
      </c>
    </row>
    <row r="18" spans="2:6" x14ac:dyDescent="0.35">
      <c r="B18" s="1" t="s">
        <v>15</v>
      </c>
      <c r="C18" s="2">
        <f t="shared" si="0"/>
        <v>46.629283311891001</v>
      </c>
      <c r="E18" s="1" t="s">
        <v>37</v>
      </c>
      <c r="F18" s="2">
        <f t="shared" si="1"/>
        <v>3.1E-2</v>
      </c>
    </row>
    <row r="19" spans="2:6" x14ac:dyDescent="0.35">
      <c r="B19" s="1" t="s">
        <v>16</v>
      </c>
      <c r="C19" s="2">
        <f t="shared" si="0"/>
        <v>1.39</v>
      </c>
      <c r="E19" s="1" t="s">
        <v>39</v>
      </c>
      <c r="F19" s="2">
        <f t="shared" si="1"/>
        <v>7.9000000000000001E-2</v>
      </c>
    </row>
    <row r="20" spans="2:6" x14ac:dyDescent="0.35">
      <c r="B20" s="1" t="s">
        <v>17</v>
      </c>
      <c r="C20" s="2">
        <f t="shared" si="0"/>
        <v>2582501307216.4199</v>
      </c>
      <c r="E20" s="1" t="s">
        <v>40</v>
      </c>
      <c r="F20" s="2">
        <f t="shared" si="1"/>
        <v>0.128</v>
      </c>
    </row>
    <row r="21" spans="2:6" x14ac:dyDescent="0.35">
      <c r="B21" s="1" t="s">
        <v>18</v>
      </c>
      <c r="C21" s="2">
        <f t="shared" si="0"/>
        <v>1.07361419677734</v>
      </c>
      <c r="E21" s="1" t="s">
        <v>41</v>
      </c>
      <c r="F21" s="2">
        <f>_xlfn.FIELDVALUE($C$2,E21)</f>
        <v>0.16699999999999998</v>
      </c>
    </row>
    <row r="22" spans="2:6" x14ac:dyDescent="0.35">
      <c r="B22" s="1" t="s">
        <v>19</v>
      </c>
      <c r="C22" s="2">
        <f t="shared" si="0"/>
        <v>0.65263908386230496</v>
      </c>
      <c r="E22" s="1" t="s">
        <v>42</v>
      </c>
      <c r="F22" s="2">
        <f t="shared" si="1"/>
        <v>0.55213001251220706</v>
      </c>
    </row>
    <row r="23" spans="2:6" x14ac:dyDescent="0.35">
      <c r="B23" s="1" t="s">
        <v>20</v>
      </c>
      <c r="C23" s="2">
        <f t="shared" si="0"/>
        <v>0.11749999999999999</v>
      </c>
      <c r="E23" s="1" t="s">
        <v>43</v>
      </c>
      <c r="F23" s="2" t="str">
        <f t="shared" si="1"/>
        <v>Paris, Normandy, Réunion, Guadeloupe, Martinique, Alsace, Drôme, Dordogne, Vienne, Ardèche, Aube, Gironde, Val-d'Oise, Jura, Yonne, Oise, Indre, Yvelines, Brittany, Poitou-Charentes, Lorraine, Bouches-du-Rhône, Rhône, Hauts-de-Seine, French Guiana, Pas-de-Calais, Burgundy, Haute-Marne, Vendée, Nord, Marne, French Polynesia, Saint Pierre and Miquelon, New Caledonia, Wallis and Futuna, Corsica, Saint Barthélemy, Mayotte, Côtes-d'Armor, Pyrénées-Orientales, Hautes-Pyrénées, Hérault, Centre-Val de Loire, Isère, Meuse, Vosges, Puy-de-Dôme, Lozère, Finistère, Pyrénées-Atlantiques, Côte-d'Or, Franche-Comté, Auvergne, Ariège, Ain, Seine-Saint-Denis, Alpes-de-Haute-Provence, Haute-Savoie, Seine-Maritime, Saône-et-Loire, Bas-Rhin, Haute-Saône, Aquitaine, Corrèze, Ille-et-Vilaine, Hautes-Alpes, Nièvre, Savoie, Meurthe-et-Moselle, Alpes-Maritimes, Territoire de Belfort, Var, Vaucluse, Aveyron, Tarn-et-Garonne, Gers, Essonne, Gard, Deux-Sèvres, Morbihan, Loire-Atlantique, Charente-Maritime, Corse-du-Sud, Landes, Rhône-Alpes, Eure-et-Loir, Aisne, Seine-et-Marne, Tarn, Haut-Rhin, Val-de-Marne, Midi-Pyrénées, Somme, Haute-Garonne, Haute-Vienne, Creuse, Indre-et-Loire, Haute-Loire, Aude, Lot-et-Garonne, Eure, Charente, Maine-et-Loire, Allier, Cher, Orne, Loiret, Doubs, Sarthe, Cantal, Manche, Lot, Loir-et-Cher, Picardy, Ardennes, Haute-Corse, Lower Normandy, Moselle, Limousin, Upper Normandy, Mayenne, Calvados, Languedoc-Roussillon, French Southern and Antarctic Lands, Loire, Collectivity of Saint Martin, Nord-Pas-de-Calais, Champagne-Ardenne, Grand Est, Hauts-de-France, Occitanie, Nouvelle-Aquitaine, Auvergne-Rhône-Alpes, Bourgogne-Franche-Comté</v>
      </c>
    </row>
    <row r="24" spans="2:6" x14ac:dyDescent="0.35">
      <c r="B24" s="1" t="s">
        <v>21</v>
      </c>
      <c r="C24" s="2">
        <f t="shared" si="0"/>
        <v>3.2</v>
      </c>
      <c r="E24" s="1" t="s">
        <v>44</v>
      </c>
      <c r="F24" s="2">
        <f t="shared" si="1"/>
        <v>0.231451317617412</v>
      </c>
    </row>
    <row r="25" spans="2:6" x14ac:dyDescent="0.35">
      <c r="B25" s="1" t="s">
        <v>22</v>
      </c>
      <c r="C25" s="2" t="str">
        <f t="shared" si="0"/>
        <v>Paris</v>
      </c>
      <c r="E25" s="1" t="s">
        <v>45</v>
      </c>
      <c r="F25" s="2">
        <f t="shared" si="1"/>
        <v>0.622</v>
      </c>
    </row>
    <row r="26" spans="2:6" x14ac:dyDescent="0.35">
      <c r="B26" s="1" t="s">
        <v>23</v>
      </c>
      <c r="C26" s="2" t="str">
        <f t="shared" si="0"/>
        <v>Emmanuel Macron (President)</v>
      </c>
      <c r="E26" s="1" t="s">
        <v>46</v>
      </c>
      <c r="F26" s="2">
        <f t="shared" si="1"/>
        <v>9.6809997558593805E-2</v>
      </c>
    </row>
    <row r="27" spans="2:6" x14ac:dyDescent="0.35">
      <c r="E27" s="1" t="s">
        <v>47</v>
      </c>
      <c r="F27" s="2">
        <f t="shared" si="1"/>
        <v>53680152</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9997F-BE5C-40AF-9603-49A086F862C1}">
  <dimension ref="B2:C15"/>
  <sheetViews>
    <sheetView zoomScale="115" zoomScaleNormal="115" workbookViewId="0">
      <selection activeCell="C3" sqref="C3"/>
    </sheetView>
  </sheetViews>
  <sheetFormatPr baseColWidth="10" defaultRowHeight="14.5" x14ac:dyDescent="0.35"/>
  <cols>
    <col min="2" max="2" width="34.54296875" bestFit="1" customWidth="1"/>
  </cols>
  <sheetData>
    <row r="2" spans="2:3" x14ac:dyDescent="0.35">
      <c r="B2" s="1" t="s">
        <v>48</v>
      </c>
      <c r="C2" s="2" t="e" vm="4">
        <v>#VALUE!</v>
      </c>
    </row>
    <row r="4" spans="2:3" x14ac:dyDescent="0.35">
      <c r="B4" s="1" t="s">
        <v>1</v>
      </c>
      <c r="C4" s="2" t="str">
        <f>_xlfn.FIELDVALUE($C$2,B4)</f>
        <v>US-CA</v>
      </c>
    </row>
    <row r="5" spans="2:3" x14ac:dyDescent="0.35">
      <c r="B5" s="1" t="s">
        <v>49</v>
      </c>
      <c r="C5" s="2" t="e" vm="5">
        <f t="shared" ref="C5:C15" si="0">_xlfn.FIELDVALUE($C$2,B5)</f>
        <v>#VALUE!</v>
      </c>
    </row>
    <row r="6" spans="2:3" x14ac:dyDescent="0.35">
      <c r="B6" s="1" t="s">
        <v>50</v>
      </c>
      <c r="C6" s="2" t="e" vm="6">
        <f t="shared" si="0"/>
        <v>#VALUE!</v>
      </c>
    </row>
    <row r="7" spans="2:3" x14ac:dyDescent="0.35">
      <c r="B7" s="1" t="s">
        <v>3</v>
      </c>
      <c r="C7" s="2">
        <f t="shared" si="0"/>
        <v>423970</v>
      </c>
    </row>
    <row r="8" spans="2:3" x14ac:dyDescent="0.35">
      <c r="B8" s="1" t="s">
        <v>7</v>
      </c>
      <c r="C8" s="2" t="str">
        <f t="shared" si="0"/>
        <v>Sacramento</v>
      </c>
    </row>
    <row r="9" spans="2:3" x14ac:dyDescent="0.35">
      <c r="B9" s="1" t="s">
        <v>51</v>
      </c>
      <c r="C9" s="2" t="str">
        <f t="shared" si="0"/>
        <v>United States</v>
      </c>
    </row>
    <row r="10" spans="2:3" x14ac:dyDescent="0.35">
      <c r="B10" s="1" t="s">
        <v>22</v>
      </c>
      <c r="C10" s="2" t="str">
        <f t="shared" si="0"/>
        <v>Los Angeles</v>
      </c>
    </row>
    <row r="11" spans="2:3" x14ac:dyDescent="0.35">
      <c r="B11" s="1" t="s">
        <v>52</v>
      </c>
      <c r="C11" s="2" t="e" vm="7">
        <f t="shared" si="0"/>
        <v>#VALUE!</v>
      </c>
    </row>
    <row r="12" spans="2:3" x14ac:dyDescent="0.35">
      <c r="B12" s="1" t="s">
        <v>53</v>
      </c>
      <c r="C12" s="2" t="e" vm="8">
        <f t="shared" si="0"/>
        <v>#VALUE!</v>
      </c>
    </row>
    <row r="13" spans="2:3" x14ac:dyDescent="0.35">
      <c r="B13" s="1" t="s">
        <v>28</v>
      </c>
      <c r="C13" s="2" t="str">
        <f t="shared" si="0"/>
        <v>California</v>
      </c>
    </row>
    <row r="14" spans="2:3" x14ac:dyDescent="0.35">
      <c r="B14" s="1" t="s">
        <v>34</v>
      </c>
      <c r="C14" s="2">
        <f t="shared" si="0"/>
        <v>39536653</v>
      </c>
    </row>
    <row r="15" spans="2:3" x14ac:dyDescent="0.35">
      <c r="B15" s="1" t="s">
        <v>54</v>
      </c>
      <c r="C15" s="2" t="str">
        <f t="shared" si="0"/>
        <v>Pacific Time Zone</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041E8-1739-4D10-961F-851D4416CB8B}">
  <dimension ref="B2:C14"/>
  <sheetViews>
    <sheetView zoomScale="145" zoomScaleNormal="145" workbookViewId="0">
      <selection activeCell="C2" sqref="C2"/>
    </sheetView>
  </sheetViews>
  <sheetFormatPr baseColWidth="10" defaultRowHeight="14.5" x14ac:dyDescent="0.35"/>
  <cols>
    <col min="2" max="2" width="34.36328125" bestFit="1" customWidth="1"/>
    <col min="3" max="3" width="27.54296875" customWidth="1"/>
  </cols>
  <sheetData>
    <row r="2" spans="2:3" x14ac:dyDescent="0.35">
      <c r="B2" s="1" t="s">
        <v>55</v>
      </c>
      <c r="C2" s="2" t="e" vm="9">
        <v>#VALUE!</v>
      </c>
    </row>
    <row r="4" spans="2:3" x14ac:dyDescent="0.35">
      <c r="B4" s="1" t="s">
        <v>1</v>
      </c>
      <c r="C4" s="2" t="e" vm="10">
        <f>_xlfn.FIELDVALUE($C$2,B4)</f>
        <v>#VALUE!</v>
      </c>
    </row>
    <row r="5" spans="2:3" x14ac:dyDescent="0.35">
      <c r="B5" s="1" t="s">
        <v>49</v>
      </c>
      <c r="C5" s="2" t="str">
        <f t="shared" ref="C5:C14" si="0">_xlfn.FIELDVALUE($C$2,B5)</f>
        <v>North Rhine-Westphalia</v>
      </c>
    </row>
    <row r="6" spans="2:3" x14ac:dyDescent="0.35">
      <c r="B6" s="1" t="s">
        <v>50</v>
      </c>
      <c r="C6" s="2" t="e" vm="6">
        <f t="shared" si="0"/>
        <v>#VALUE!</v>
      </c>
    </row>
    <row r="7" spans="2:3" x14ac:dyDescent="0.35">
      <c r="B7" s="1" t="s">
        <v>3</v>
      </c>
      <c r="C7" s="2">
        <f t="shared" si="0"/>
        <v>51.41</v>
      </c>
    </row>
    <row r="8" spans="2:3" x14ac:dyDescent="0.35">
      <c r="B8" s="1" t="s">
        <v>51</v>
      </c>
      <c r="C8" s="2" t="str">
        <f t="shared" si="0"/>
        <v>Germany</v>
      </c>
    </row>
    <row r="9" spans="2:3" x14ac:dyDescent="0.35">
      <c r="B9" s="1" t="s">
        <v>52</v>
      </c>
      <c r="C9" s="2">
        <f t="shared" si="0"/>
        <v>51.540309999999998</v>
      </c>
    </row>
    <row r="10" spans="2:3" x14ac:dyDescent="0.35">
      <c r="B10" s="1" t="s">
        <v>23</v>
      </c>
      <c r="C10" s="2" t="str">
        <f t="shared" si="0"/>
        <v>Frank Dudda (Mayor)</v>
      </c>
    </row>
    <row r="11" spans="2:3" x14ac:dyDescent="0.35">
      <c r="B11" s="1" t="s">
        <v>53</v>
      </c>
      <c r="C11" s="2">
        <f t="shared" si="0"/>
        <v>7.2198399999999996</v>
      </c>
    </row>
    <row r="12" spans="2:3" x14ac:dyDescent="0.35">
      <c r="B12" s="1" t="s">
        <v>28</v>
      </c>
      <c r="C12" s="2" t="str">
        <f t="shared" si="0"/>
        <v>Herne</v>
      </c>
    </row>
    <row r="13" spans="2:3" x14ac:dyDescent="0.35">
      <c r="B13" s="1" t="s">
        <v>34</v>
      </c>
      <c r="C13" s="2">
        <f t="shared" si="0"/>
        <v>156774</v>
      </c>
    </row>
    <row r="14" spans="2:3" x14ac:dyDescent="0.35">
      <c r="B14" s="1" t="s">
        <v>54</v>
      </c>
      <c r="C14" s="2" t="str">
        <f t="shared" si="0"/>
        <v>Central European Time, W. Europe Standard Time</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70E5A-8E44-487D-951A-B91259ACDBE6}">
  <dimension ref="B2:I15"/>
  <sheetViews>
    <sheetView zoomScale="130" zoomScaleNormal="130" workbookViewId="0">
      <selection activeCell="B3" sqref="B3"/>
    </sheetView>
  </sheetViews>
  <sheetFormatPr baseColWidth="10" defaultRowHeight="14.5" x14ac:dyDescent="0.35"/>
  <cols>
    <col min="1" max="1" width="2.90625" customWidth="1"/>
    <col min="2" max="2" width="19.08984375" customWidth="1"/>
    <col min="3" max="3" width="2.90625" customWidth="1"/>
    <col min="4" max="4" width="20.1796875" bestFit="1" customWidth="1"/>
    <col min="5" max="5" width="22.90625" customWidth="1"/>
    <col min="6" max="6" width="2.90625" customWidth="1"/>
    <col min="7" max="7" width="17.1796875" bestFit="1" customWidth="1"/>
    <col min="8" max="8" width="25.81640625" customWidth="1"/>
  </cols>
  <sheetData>
    <row r="2" spans="2:9" x14ac:dyDescent="0.35">
      <c r="B2" t="s">
        <v>57</v>
      </c>
      <c r="D2" s="3" t="s">
        <v>58</v>
      </c>
      <c r="E2" s="5">
        <f>_xlfn.FIELDVALUE($B$3,D2)</f>
        <v>95.78</v>
      </c>
      <c r="F2" t="s">
        <v>59</v>
      </c>
      <c r="G2" s="3" t="s">
        <v>60</v>
      </c>
      <c r="H2" s="5" t="str">
        <f>_xlfn.FIELDVALUE($B$3,G2)</f>
        <v>Stock</v>
      </c>
      <c r="I2" t="s">
        <v>59</v>
      </c>
    </row>
    <row r="3" spans="2:9" x14ac:dyDescent="0.35">
      <c r="B3" s="3" t="e" vm="11">
        <v>#VALUE!</v>
      </c>
      <c r="D3" s="3" t="s">
        <v>61</v>
      </c>
      <c r="E3" s="5">
        <f t="shared" ref="E3:E15" si="0">_xlfn.FIELDVALUE($B$3,D3)</f>
        <v>46.76</v>
      </c>
      <c r="F3" t="s">
        <v>59</v>
      </c>
      <c r="G3" s="3" t="s">
        <v>62</v>
      </c>
      <c r="H3" s="5">
        <f t="shared" ref="H3:H15" si="1">_xlfn.FIELDVALUE($B$3,G3)</f>
        <v>43432.359710647659</v>
      </c>
      <c r="I3" t="s">
        <v>59</v>
      </c>
    </row>
    <row r="4" spans="2:9" x14ac:dyDescent="0.35">
      <c r="D4" s="3" t="s">
        <v>63</v>
      </c>
      <c r="E4" s="5" t="e" vm="12">
        <f t="shared" si="0"/>
        <v>#VALUE!</v>
      </c>
      <c r="F4" t="s">
        <v>59</v>
      </c>
      <c r="G4" s="3" t="s">
        <v>64</v>
      </c>
      <c r="H4" s="5">
        <f t="shared" si="1"/>
        <v>49.17</v>
      </c>
      <c r="I4" t="s">
        <v>59</v>
      </c>
    </row>
    <row r="5" spans="2:9" x14ac:dyDescent="0.35">
      <c r="D5" s="3" t="s">
        <v>65</v>
      </c>
      <c r="E5" s="5" t="str">
        <f t="shared" si="0"/>
        <v>Patrick Thomas</v>
      </c>
      <c r="F5" t="s">
        <v>59</v>
      </c>
      <c r="G5" s="3" t="s">
        <v>66</v>
      </c>
      <c r="H5" s="5">
        <f t="shared" si="1"/>
        <v>9890950784</v>
      </c>
      <c r="I5" t="s">
        <v>59</v>
      </c>
    </row>
    <row r="6" spans="2:9" x14ac:dyDescent="0.35">
      <c r="D6" s="3" t="s">
        <v>67</v>
      </c>
      <c r="E6" s="5">
        <f t="shared" si="0"/>
        <v>-0.64</v>
      </c>
      <c r="F6" t="s">
        <v>59</v>
      </c>
      <c r="G6" s="3" t="s">
        <v>28</v>
      </c>
      <c r="H6" s="5" t="str">
        <f t="shared" si="1"/>
        <v>Covestro AG</v>
      </c>
      <c r="I6" t="s">
        <v>59</v>
      </c>
    </row>
    <row r="7" spans="2:9" x14ac:dyDescent="0.35">
      <c r="D7" s="3" t="s">
        <v>68</v>
      </c>
      <c r="E7" s="5">
        <f t="shared" si="0"/>
        <v>-1.2825999999999999E-2</v>
      </c>
      <c r="F7" t="s">
        <v>59</v>
      </c>
      <c r="G7" s="3" t="s">
        <v>69</v>
      </c>
      <c r="H7" s="5">
        <f t="shared" si="1"/>
        <v>50.3</v>
      </c>
      <c r="I7" t="s">
        <v>59</v>
      </c>
    </row>
    <row r="8" spans="2:9" x14ac:dyDescent="0.35">
      <c r="D8" s="3" t="s">
        <v>70</v>
      </c>
      <c r="E8" s="5" t="str">
        <f t="shared" si="0"/>
        <v>EUR</v>
      </c>
      <c r="F8" t="s">
        <v>59</v>
      </c>
      <c r="G8" s="3" t="s">
        <v>71</v>
      </c>
      <c r="H8" s="5">
        <f t="shared" si="1"/>
        <v>4.3365130000000001</v>
      </c>
      <c r="I8" t="s">
        <v>59</v>
      </c>
    </row>
    <row r="9" spans="2:9" x14ac:dyDescent="0.35">
      <c r="D9" s="3" t="s">
        <v>72</v>
      </c>
      <c r="E9" s="5" t="str">
        <f t="shared" si="0"/>
        <v>Covestro, formerly Bayer Materials Science, was spun off from the Bayer Group in 2015. The firm is a market leader in polyurethanes and polycarbonates, products that the company discovered in the mid-20th century. It also has a sizable speciality chemicals business that is focused on coatings and adhesives. Demand for Covestro’s products is driven primarily by cyclical end markets, such as automotive, construction, and furniture.</v>
      </c>
      <c r="F9" t="s">
        <v>59</v>
      </c>
      <c r="G9" s="3" t="s">
        <v>73</v>
      </c>
      <c r="H9" s="5">
        <f t="shared" si="1"/>
        <v>49.9</v>
      </c>
      <c r="I9" t="s">
        <v>59</v>
      </c>
    </row>
    <row r="10" spans="2:9" x14ac:dyDescent="0.35">
      <c r="D10" s="3" t="s">
        <v>74</v>
      </c>
      <c r="E10" s="5">
        <f t="shared" si="0"/>
        <v>16559</v>
      </c>
      <c r="F10" t="s">
        <v>59</v>
      </c>
      <c r="G10" s="3" t="s">
        <v>75</v>
      </c>
      <c r="H10" s="5">
        <f t="shared" si="1"/>
        <v>49.26</v>
      </c>
      <c r="I10" t="s">
        <v>59</v>
      </c>
    </row>
    <row r="11" spans="2:9" x14ac:dyDescent="0.35">
      <c r="D11" s="3" t="s">
        <v>76</v>
      </c>
      <c r="E11" s="5" t="str">
        <f t="shared" si="0"/>
        <v>Xetra</v>
      </c>
      <c r="F11" t="s">
        <v>59</v>
      </c>
      <c r="G11" s="3" t="s">
        <v>77</v>
      </c>
      <c r="H11" s="5">
        <f t="shared" si="1"/>
        <v>198215446.57314599</v>
      </c>
      <c r="I11" t="s">
        <v>59</v>
      </c>
    </row>
    <row r="12" spans="2:9" x14ac:dyDescent="0.35">
      <c r="D12" s="3" t="s">
        <v>78</v>
      </c>
      <c r="E12" s="5" t="str">
        <f t="shared" si="0"/>
        <v>ETR</v>
      </c>
      <c r="F12" t="s">
        <v>59</v>
      </c>
      <c r="G12" s="3" t="s">
        <v>79</v>
      </c>
      <c r="H12" s="5" t="str">
        <f t="shared" si="1"/>
        <v>1COV</v>
      </c>
      <c r="I12" t="s">
        <v>59</v>
      </c>
    </row>
    <row r="13" spans="2:9" x14ac:dyDescent="0.35">
      <c r="D13" s="3" t="s">
        <v>80</v>
      </c>
      <c r="E13" s="5" t="str">
        <f t="shared" si="0"/>
        <v>Kaiser-Wilhelm-Allee 60, Leverkusen,  51373 DEU</v>
      </c>
      <c r="F13" t="s">
        <v>59</v>
      </c>
      <c r="G13" s="3" t="s">
        <v>81</v>
      </c>
      <c r="H13" s="5">
        <f t="shared" si="1"/>
        <v>186357</v>
      </c>
      <c r="I13" t="s">
        <v>59</v>
      </c>
    </row>
    <row r="14" spans="2:9" x14ac:dyDescent="0.35">
      <c r="D14" s="3" t="s">
        <v>82</v>
      </c>
      <c r="E14" s="5">
        <f t="shared" si="0"/>
        <v>50.36</v>
      </c>
      <c r="F14" t="s">
        <v>59</v>
      </c>
      <c r="G14" s="3" t="s">
        <v>83</v>
      </c>
      <c r="H14" s="5">
        <f t="shared" si="1"/>
        <v>1436099.96969697</v>
      </c>
      <c r="I14" t="s">
        <v>59</v>
      </c>
    </row>
    <row r="15" spans="2:9" x14ac:dyDescent="0.35">
      <c r="D15" s="3" t="s">
        <v>84</v>
      </c>
      <c r="E15" s="5" t="str">
        <f t="shared" si="0"/>
        <v>Specialty Chemicals</v>
      </c>
      <c r="F15" t="s">
        <v>59</v>
      </c>
      <c r="G15" s="4" t="s">
        <v>85</v>
      </c>
      <c r="H15" s="5">
        <f t="shared" si="1"/>
        <v>1863</v>
      </c>
      <c r="I15" t="s">
        <v>59</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836220-AFD7-4546-8997-875DF2F499F8}">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Tabelle2</vt:lpstr>
      <vt:lpstr>Länder Felder</vt:lpstr>
      <vt:lpstr>Regionen Felder</vt:lpstr>
      <vt:lpstr>Städe Felder</vt:lpstr>
      <vt:lpstr>Aktien Felder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2018-11-28T11:48:43Z</dcterms:modified>
</cp:coreProperties>
</file>