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hos-my.sharepoint.com/personal/andreas_thehos_onmicrosoft_com/Documents/Excel700/Excel/E837/"/>
    </mc:Choice>
  </mc:AlternateContent>
  <xr:revisionPtr revIDLastSave="4" documentId="D0FB93CD104F617E5BF4446F1B4B1D14F19AD150" xr6:coauthVersionLast="23" xr6:coauthVersionMax="23" xr10:uidLastSave="{1862440A-D078-44AE-8979-127BF9DCA5EC}"/>
  <bookViews>
    <workbookView xWindow="0" yWindow="456" windowWidth="38400" windowHeight="19476" activeTab="1" xr2:uid="{C1A81DF0-7329-F04D-879D-172AD5EDE8A7}"/>
  </bookViews>
  <sheets>
    <sheet name="Akkorde" sheetId="1" r:id="rId1"/>
    <sheet name="Akkordtabelle" sheetId="2" r:id="rId2"/>
    <sheet name="Lieder" sheetId="3" r:id="rId3"/>
    <sheet name="Reverse" sheetId="4" r:id="rId4"/>
  </sheets>
  <definedNames>
    <definedName name="rng_Interpret">tab_Lieder[Interpret]</definedName>
    <definedName name="rng_Lieder">tab_Lieder[Lieder]</definedName>
    <definedName name="rng_Titel">tab_Lieder[Lieder]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4" l="1"/>
  <c r="I24" i="4"/>
  <c r="I25" i="4"/>
  <c r="I26" i="4"/>
  <c r="I27" i="4"/>
  <c r="I22" i="4"/>
  <c r="I17" i="4"/>
  <c r="I18" i="4"/>
  <c r="I19" i="4"/>
  <c r="I20" i="4"/>
  <c r="I21" i="4"/>
  <c r="I16" i="4"/>
  <c r="I11" i="4"/>
  <c r="I12" i="4"/>
  <c r="I13" i="4"/>
  <c r="I14" i="4"/>
  <c r="I15" i="4"/>
  <c r="I10" i="4"/>
  <c r="I5" i="4"/>
  <c r="I6" i="4"/>
  <c r="I7" i="4"/>
  <c r="I8" i="4"/>
  <c r="I9" i="4"/>
  <c r="I4" i="4"/>
  <c r="H5" i="4"/>
  <c r="H6" i="4"/>
  <c r="H7" i="4"/>
  <c r="H8" i="4"/>
  <c r="H9" i="4"/>
  <c r="H4" i="4"/>
  <c r="D11" i="4"/>
  <c r="H12" i="4" s="1"/>
  <c r="H15" i="4" l="1"/>
  <c r="H11" i="4"/>
  <c r="H14" i="4"/>
  <c r="H13" i="4"/>
  <c r="E11" i="4"/>
  <c r="H10" i="4"/>
  <c r="A64" i="1"/>
  <c r="D64" i="1" s="1"/>
  <c r="A4" i="1"/>
  <c r="A14" i="1"/>
  <c r="A24" i="1"/>
  <c r="A34" i="1"/>
  <c r="A44" i="1"/>
  <c r="A7" i="2"/>
  <c r="A6" i="2"/>
  <c r="A5" i="2"/>
  <c r="A4" i="2"/>
  <c r="A3" i="2"/>
  <c r="A2" i="2"/>
  <c r="A13" i="2"/>
  <c r="A12" i="2"/>
  <c r="A11" i="2"/>
  <c r="A10" i="2"/>
  <c r="A9" i="2"/>
  <c r="A8" i="2"/>
  <c r="A19" i="2"/>
  <c r="A18" i="2"/>
  <c r="A17" i="2"/>
  <c r="A16" i="2"/>
  <c r="A15" i="2"/>
  <c r="A14" i="2"/>
  <c r="A25" i="2"/>
  <c r="A24" i="2"/>
  <c r="A23" i="2"/>
  <c r="A22" i="2"/>
  <c r="A21" i="2"/>
  <c r="A20" i="2"/>
  <c r="A31" i="2"/>
  <c r="A30" i="2"/>
  <c r="A29" i="2"/>
  <c r="A28" i="2"/>
  <c r="A27" i="2"/>
  <c r="A26" i="2"/>
  <c r="A37" i="2"/>
  <c r="A36" i="2"/>
  <c r="A35" i="2"/>
  <c r="A34" i="2"/>
  <c r="A33" i="2"/>
  <c r="A32" i="2"/>
  <c r="A43" i="2"/>
  <c r="A42" i="2"/>
  <c r="A41" i="2"/>
  <c r="A40" i="2"/>
  <c r="A39" i="2"/>
  <c r="A38" i="2"/>
  <c r="A49" i="2"/>
  <c r="A48" i="2"/>
  <c r="A47" i="2"/>
  <c r="A46" i="2"/>
  <c r="A45" i="2"/>
  <c r="A44" i="2"/>
  <c r="A55" i="2"/>
  <c r="A54" i="2"/>
  <c r="A53" i="2"/>
  <c r="A52" i="2"/>
  <c r="A51" i="2"/>
  <c r="A50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54" i="1"/>
  <c r="B2" i="1"/>
  <c r="D44" i="1" l="1"/>
  <c r="H20" i="4"/>
  <c r="H17" i="4"/>
  <c r="H21" i="4"/>
  <c r="H18" i="4"/>
  <c r="H16" i="4"/>
  <c r="H19" i="4"/>
  <c r="F11" i="4"/>
  <c r="M6" i="1"/>
  <c r="R19" i="1"/>
  <c r="F36" i="1"/>
  <c r="I7" i="1"/>
  <c r="C9" i="1"/>
  <c r="V36" i="1"/>
  <c r="L44" i="1"/>
  <c r="I35" i="1"/>
  <c r="S47" i="1"/>
  <c r="C49" i="1"/>
  <c r="S44" i="1"/>
  <c r="K47" i="1"/>
  <c r="I49" i="1"/>
  <c r="I46" i="1"/>
  <c r="P38" i="1"/>
  <c r="L34" i="1"/>
  <c r="V48" i="1"/>
  <c r="U45" i="1"/>
  <c r="S37" i="1"/>
  <c r="P15" i="1"/>
  <c r="C34" i="1"/>
  <c r="P49" i="1"/>
  <c r="G48" i="1"/>
  <c r="Q46" i="1"/>
  <c r="G45" i="1"/>
  <c r="M39" i="1"/>
  <c r="C46" i="1"/>
  <c r="N48" i="1"/>
  <c r="E47" i="1"/>
  <c r="O45" i="1"/>
  <c r="E9" i="1"/>
  <c r="O5" i="1"/>
  <c r="G8" i="1"/>
  <c r="H4" i="1"/>
  <c r="S9" i="1"/>
  <c r="R4" i="1"/>
  <c r="G24" i="1"/>
  <c r="D54" i="1"/>
  <c r="U49" i="1"/>
  <c r="O49" i="1"/>
  <c r="H49" i="1"/>
  <c r="S48" i="1"/>
  <c r="L48" i="1"/>
  <c r="F48" i="1"/>
  <c r="Q47" i="1"/>
  <c r="J47" i="1"/>
  <c r="V46" i="1"/>
  <c r="N46" i="1"/>
  <c r="H46" i="1"/>
  <c r="T45" i="1"/>
  <c r="L45" i="1"/>
  <c r="E45" i="1"/>
  <c r="R44" i="1"/>
  <c r="J44" i="1"/>
  <c r="C37" i="1"/>
  <c r="I39" i="1"/>
  <c r="L38" i="1"/>
  <c r="O37" i="1"/>
  <c r="R36" i="1"/>
  <c r="U35" i="1"/>
  <c r="E35" i="1"/>
  <c r="H34" i="1"/>
  <c r="L18" i="1"/>
  <c r="O9" i="1"/>
  <c r="V8" i="1"/>
  <c r="V7" i="1"/>
  <c r="E7" i="1"/>
  <c r="H6" i="1"/>
  <c r="G5" i="1"/>
  <c r="D4" i="1"/>
  <c r="M14" i="1"/>
  <c r="T49" i="1"/>
  <c r="E49" i="1"/>
  <c r="K48" i="1"/>
  <c r="O47" i="1"/>
  <c r="T46" i="1"/>
  <c r="M46" i="1"/>
  <c r="F46" i="1"/>
  <c r="Q45" i="1"/>
  <c r="K45" i="1"/>
  <c r="D45" i="1"/>
  <c r="O44" i="1"/>
  <c r="H44" i="1"/>
  <c r="U39" i="1"/>
  <c r="E39" i="1"/>
  <c r="H38" i="1"/>
  <c r="K37" i="1"/>
  <c r="N36" i="1"/>
  <c r="Q35" i="1"/>
  <c r="T34" i="1"/>
  <c r="D34" i="1"/>
  <c r="T17" i="1"/>
  <c r="C7" i="1"/>
  <c r="M9" i="1"/>
  <c r="N8" i="1"/>
  <c r="Q7" i="1"/>
  <c r="V6" i="1"/>
  <c r="U5" i="1"/>
  <c r="E5" i="1"/>
  <c r="E44" i="1"/>
  <c r="E4" i="1"/>
  <c r="M49" i="1"/>
  <c r="R48" i="1"/>
  <c r="V47" i="1"/>
  <c r="I47" i="1"/>
  <c r="C44" i="1"/>
  <c r="C47" i="1"/>
  <c r="S49" i="1"/>
  <c r="K49" i="1"/>
  <c r="D49" i="1"/>
  <c r="P48" i="1"/>
  <c r="H48" i="1"/>
  <c r="U47" i="1"/>
  <c r="N47" i="1"/>
  <c r="F47" i="1"/>
  <c r="R46" i="1"/>
  <c r="L46" i="1"/>
  <c r="D46" i="1"/>
  <c r="P45" i="1"/>
  <c r="I45" i="1"/>
  <c r="T44" i="1"/>
  <c r="N44" i="1"/>
  <c r="G44" i="1"/>
  <c r="Q39" i="1"/>
  <c r="T38" i="1"/>
  <c r="D38" i="1"/>
  <c r="G37" i="1"/>
  <c r="J36" i="1"/>
  <c r="M35" i="1"/>
  <c r="P34" i="1"/>
  <c r="U19" i="1"/>
  <c r="G16" i="1"/>
  <c r="U9" i="1"/>
  <c r="H9" i="1"/>
  <c r="L8" i="1"/>
  <c r="O7" i="1"/>
  <c r="N6" i="1"/>
  <c r="Q5" i="1"/>
  <c r="E34" i="1"/>
  <c r="C14" i="1"/>
  <c r="M19" i="1"/>
  <c r="J17" i="1"/>
  <c r="E15" i="1"/>
  <c r="C4" i="1"/>
  <c r="C45" i="1"/>
  <c r="Q49" i="1"/>
  <c r="L49" i="1"/>
  <c r="G49" i="1"/>
  <c r="T48" i="1"/>
  <c r="O48" i="1"/>
  <c r="J48" i="1"/>
  <c r="D48" i="1"/>
  <c r="R47" i="1"/>
  <c r="M47" i="1"/>
  <c r="G47" i="1"/>
  <c r="U46" i="1"/>
  <c r="P46" i="1"/>
  <c r="J46" i="1"/>
  <c r="E46" i="1"/>
  <c r="S45" i="1"/>
  <c r="M45" i="1"/>
  <c r="H45" i="1"/>
  <c r="V44" i="1"/>
  <c r="P44" i="1"/>
  <c r="K44" i="1"/>
  <c r="F44" i="1"/>
  <c r="C18" i="1"/>
  <c r="D19" i="1"/>
  <c r="R16" i="1"/>
  <c r="T9" i="1"/>
  <c r="K9" i="1"/>
  <c r="R8" i="1"/>
  <c r="F8" i="1"/>
  <c r="K7" i="1"/>
  <c r="Q6" i="1"/>
  <c r="F6" i="1"/>
  <c r="L5" i="1"/>
  <c r="O4" i="1"/>
  <c r="F14" i="1"/>
  <c r="E14" i="1"/>
  <c r="K14" i="1"/>
  <c r="P14" i="1"/>
  <c r="U14" i="1"/>
  <c r="H15" i="1"/>
  <c r="M15" i="1"/>
  <c r="R15" i="1"/>
  <c r="E16" i="1"/>
  <c r="J16" i="1"/>
  <c r="O16" i="1"/>
  <c r="U16" i="1"/>
  <c r="G17" i="1"/>
  <c r="L17" i="1"/>
  <c r="R17" i="1"/>
  <c r="D18" i="1"/>
  <c r="I18" i="1"/>
  <c r="O18" i="1"/>
  <c r="T18" i="1"/>
  <c r="F19" i="1"/>
  <c r="K19" i="1"/>
  <c r="O19" i="1"/>
  <c r="S19" i="1"/>
  <c r="C15" i="1"/>
  <c r="C19" i="1"/>
  <c r="G14" i="1"/>
  <c r="L14" i="1"/>
  <c r="D15" i="1"/>
  <c r="I15" i="1"/>
  <c r="N15" i="1"/>
  <c r="T15" i="1"/>
  <c r="F16" i="1"/>
  <c r="K16" i="1"/>
  <c r="V16" i="1"/>
  <c r="H17" i="1"/>
  <c r="S17" i="1"/>
  <c r="K18" i="1"/>
  <c r="U18" i="1"/>
  <c r="L19" i="1"/>
  <c r="P19" i="1"/>
  <c r="C16" i="1"/>
  <c r="Q14" i="1"/>
  <c r="Q16" i="1"/>
  <c r="N17" i="1"/>
  <c r="E18" i="1"/>
  <c r="P18" i="1"/>
  <c r="H19" i="1"/>
  <c r="T19" i="1"/>
  <c r="C17" i="1"/>
  <c r="Q19" i="1"/>
  <c r="I19" i="1"/>
  <c r="Q18" i="1"/>
  <c r="G18" i="1"/>
  <c r="O17" i="1"/>
  <c r="D17" i="1"/>
  <c r="M16" i="1"/>
  <c r="U15" i="1"/>
  <c r="J15" i="1"/>
  <c r="S14" i="1"/>
  <c r="H14" i="1"/>
  <c r="J19" i="1"/>
  <c r="S18" i="1"/>
  <c r="H18" i="1"/>
  <c r="P17" i="1"/>
  <c r="F17" i="1"/>
  <c r="N16" i="1"/>
  <c r="V15" i="1"/>
  <c r="L15" i="1"/>
  <c r="T14" i="1"/>
  <c r="I14" i="1"/>
  <c r="V19" i="1"/>
  <c r="N19" i="1"/>
  <c r="E19" i="1"/>
  <c r="M18" i="1"/>
  <c r="V17" i="1"/>
  <c r="K17" i="1"/>
  <c r="S16" i="1"/>
  <c r="I16" i="1"/>
  <c r="Q15" i="1"/>
  <c r="F15" i="1"/>
  <c r="O14" i="1"/>
  <c r="D14" i="1"/>
  <c r="D5" i="1"/>
  <c r="L4" i="1"/>
  <c r="C48" i="1"/>
  <c r="V49" i="1"/>
  <c r="R49" i="1"/>
  <c r="N49" i="1"/>
  <c r="J49" i="1"/>
  <c r="F49" i="1"/>
  <c r="U48" i="1"/>
  <c r="Q48" i="1"/>
  <c r="M48" i="1"/>
  <c r="I48" i="1"/>
  <c r="E48" i="1"/>
  <c r="T47" i="1"/>
  <c r="P47" i="1"/>
  <c r="L47" i="1"/>
  <c r="H47" i="1"/>
  <c r="D47" i="1"/>
  <c r="S46" i="1"/>
  <c r="O46" i="1"/>
  <c r="K46" i="1"/>
  <c r="G46" i="1"/>
  <c r="V45" i="1"/>
  <c r="R45" i="1"/>
  <c r="N45" i="1"/>
  <c r="J45" i="1"/>
  <c r="F45" i="1"/>
  <c r="U44" i="1"/>
  <c r="Q44" i="1"/>
  <c r="M44" i="1"/>
  <c r="I44" i="1"/>
  <c r="C6" i="1"/>
  <c r="P9" i="1"/>
  <c r="I9" i="1"/>
  <c r="S8" i="1"/>
  <c r="K8" i="1"/>
  <c r="S7" i="1"/>
  <c r="J7" i="1"/>
  <c r="T6" i="1"/>
  <c r="I6" i="1"/>
  <c r="T5" i="1"/>
  <c r="K5" i="1"/>
  <c r="S4" i="1"/>
  <c r="J4" i="1"/>
  <c r="C24" i="1"/>
  <c r="O29" i="1"/>
  <c r="H26" i="1"/>
  <c r="R28" i="1"/>
  <c r="K25" i="1"/>
  <c r="U27" i="1"/>
  <c r="N24" i="1"/>
  <c r="E27" i="1"/>
  <c r="C29" i="1"/>
  <c r="K29" i="1"/>
  <c r="N28" i="1"/>
  <c r="Q27" i="1"/>
  <c r="T26" i="1"/>
  <c r="D26" i="1"/>
  <c r="G25" i="1"/>
  <c r="J24" i="1"/>
  <c r="C25" i="1"/>
  <c r="G29" i="1"/>
  <c r="J28" i="1"/>
  <c r="M27" i="1"/>
  <c r="P26" i="1"/>
  <c r="S25" i="1"/>
  <c r="V24" i="1"/>
  <c r="F24" i="1"/>
  <c r="S29" i="1"/>
  <c r="V28" i="1"/>
  <c r="F28" i="1"/>
  <c r="I27" i="1"/>
  <c r="L26" i="1"/>
  <c r="O25" i="1"/>
  <c r="R24" i="1"/>
  <c r="C28" i="1"/>
  <c r="V29" i="1"/>
  <c r="R29" i="1"/>
  <c r="N29" i="1"/>
  <c r="J29" i="1"/>
  <c r="F29" i="1"/>
  <c r="U28" i="1"/>
  <c r="Q28" i="1"/>
  <c r="M28" i="1"/>
  <c r="I28" i="1"/>
  <c r="E28" i="1"/>
  <c r="T27" i="1"/>
  <c r="P27" i="1"/>
  <c r="L27" i="1"/>
  <c r="H27" i="1"/>
  <c r="D27" i="1"/>
  <c r="S26" i="1"/>
  <c r="O26" i="1"/>
  <c r="K26" i="1"/>
  <c r="G26" i="1"/>
  <c r="V25" i="1"/>
  <c r="R25" i="1"/>
  <c r="N25" i="1"/>
  <c r="J25" i="1"/>
  <c r="F25" i="1"/>
  <c r="U24" i="1"/>
  <c r="Q24" i="1"/>
  <c r="M24" i="1"/>
  <c r="I24" i="1"/>
  <c r="E24" i="1"/>
  <c r="C27" i="1"/>
  <c r="U29" i="1"/>
  <c r="Q29" i="1"/>
  <c r="M29" i="1"/>
  <c r="I29" i="1"/>
  <c r="E29" i="1"/>
  <c r="T28" i="1"/>
  <c r="P28" i="1"/>
  <c r="L28" i="1"/>
  <c r="H28" i="1"/>
  <c r="D28" i="1"/>
  <c r="S27" i="1"/>
  <c r="O27" i="1"/>
  <c r="K27" i="1"/>
  <c r="G27" i="1"/>
  <c r="V26" i="1"/>
  <c r="R26" i="1"/>
  <c r="N26" i="1"/>
  <c r="J26" i="1"/>
  <c r="F26" i="1"/>
  <c r="U25" i="1"/>
  <c r="Q25" i="1"/>
  <c r="M25" i="1"/>
  <c r="I25" i="1"/>
  <c r="E25" i="1"/>
  <c r="T24" i="1"/>
  <c r="P24" i="1"/>
  <c r="L24" i="1"/>
  <c r="H24" i="1"/>
  <c r="D24" i="1"/>
  <c r="C26" i="1"/>
  <c r="T29" i="1"/>
  <c r="P29" i="1"/>
  <c r="L29" i="1"/>
  <c r="H29" i="1"/>
  <c r="D29" i="1"/>
  <c r="S28" i="1"/>
  <c r="O28" i="1"/>
  <c r="K28" i="1"/>
  <c r="G28" i="1"/>
  <c r="V27" i="1"/>
  <c r="R27" i="1"/>
  <c r="N27" i="1"/>
  <c r="J27" i="1"/>
  <c r="F27" i="1"/>
  <c r="U26" i="1"/>
  <c r="Q26" i="1"/>
  <c r="M26" i="1"/>
  <c r="I26" i="1"/>
  <c r="E26" i="1"/>
  <c r="T25" i="1"/>
  <c r="P25" i="1"/>
  <c r="L25" i="1"/>
  <c r="H25" i="1"/>
  <c r="D25" i="1"/>
  <c r="S24" i="1"/>
  <c r="O24" i="1"/>
  <c r="K24" i="1"/>
  <c r="C55" i="1"/>
  <c r="S59" i="1"/>
  <c r="D59" i="1"/>
  <c r="U57" i="1"/>
  <c r="H57" i="1"/>
  <c r="L56" i="1"/>
  <c r="P55" i="1"/>
  <c r="V54" i="1"/>
  <c r="G54" i="1"/>
  <c r="C58" i="1"/>
  <c r="L59" i="1"/>
  <c r="Q58" i="1"/>
  <c r="J58" i="1"/>
  <c r="N57" i="1"/>
  <c r="S56" i="1"/>
  <c r="E56" i="1"/>
  <c r="J55" i="1"/>
  <c r="N54" i="1"/>
  <c r="C56" i="1"/>
  <c r="R59" i="1"/>
  <c r="J59" i="1"/>
  <c r="V58" i="1"/>
  <c r="O58" i="1"/>
  <c r="G58" i="1"/>
  <c r="T57" i="1"/>
  <c r="M57" i="1"/>
  <c r="E57" i="1"/>
  <c r="Q56" i="1"/>
  <c r="K56" i="1"/>
  <c r="V55" i="1"/>
  <c r="O55" i="1"/>
  <c r="H55" i="1"/>
  <c r="S54" i="1"/>
  <c r="M54" i="1"/>
  <c r="F54" i="1"/>
  <c r="O59" i="1"/>
  <c r="H59" i="1"/>
  <c r="U58" i="1"/>
  <c r="M58" i="1"/>
  <c r="F58" i="1"/>
  <c r="R57" i="1"/>
  <c r="J57" i="1"/>
  <c r="D57" i="1"/>
  <c r="P56" i="1"/>
  <c r="H56" i="1"/>
  <c r="T55" i="1"/>
  <c r="N55" i="1"/>
  <c r="F55" i="1"/>
  <c r="R54" i="1"/>
  <c r="K54" i="1"/>
  <c r="C54" i="1"/>
  <c r="T59" i="1"/>
  <c r="N59" i="1"/>
  <c r="G59" i="1"/>
  <c r="R58" i="1"/>
  <c r="K58" i="1"/>
  <c r="E58" i="1"/>
  <c r="P57" i="1"/>
  <c r="I57" i="1"/>
  <c r="U56" i="1"/>
  <c r="M56" i="1"/>
  <c r="G56" i="1"/>
  <c r="S55" i="1"/>
  <c r="K55" i="1"/>
  <c r="D55" i="1"/>
  <c r="Q54" i="1"/>
  <c r="I54" i="1"/>
  <c r="T69" i="1"/>
  <c r="D9" i="1"/>
  <c r="P8" i="1"/>
  <c r="H8" i="1"/>
  <c r="U7" i="1"/>
  <c r="N7" i="1"/>
  <c r="F7" i="1"/>
  <c r="R6" i="1"/>
  <c r="L6" i="1"/>
  <c r="D6" i="1"/>
  <c r="P5" i="1"/>
  <c r="I5" i="1"/>
  <c r="T4" i="1"/>
  <c r="N4" i="1"/>
  <c r="G4" i="1"/>
  <c r="J67" i="1"/>
  <c r="M66" i="1"/>
  <c r="C59" i="1"/>
  <c r="V59" i="1"/>
  <c r="P59" i="1"/>
  <c r="K59" i="1"/>
  <c r="F59" i="1"/>
  <c r="S58" i="1"/>
  <c r="N58" i="1"/>
  <c r="I58" i="1"/>
  <c r="V57" i="1"/>
  <c r="Q57" i="1"/>
  <c r="L57" i="1"/>
  <c r="F57" i="1"/>
  <c r="T56" i="1"/>
  <c r="O56" i="1"/>
  <c r="I56" i="1"/>
  <c r="D56" i="1"/>
  <c r="R55" i="1"/>
  <c r="L55" i="1"/>
  <c r="G55" i="1"/>
  <c r="U54" i="1"/>
  <c r="O54" i="1"/>
  <c r="J54" i="1"/>
  <c r="E54" i="1"/>
  <c r="C36" i="1"/>
  <c r="T39" i="1"/>
  <c r="P39" i="1"/>
  <c r="L39" i="1"/>
  <c r="H39" i="1"/>
  <c r="D39" i="1"/>
  <c r="S38" i="1"/>
  <c r="O38" i="1"/>
  <c r="K38" i="1"/>
  <c r="G38" i="1"/>
  <c r="V37" i="1"/>
  <c r="R37" i="1"/>
  <c r="N37" i="1"/>
  <c r="J37" i="1"/>
  <c r="F37" i="1"/>
  <c r="U36" i="1"/>
  <c r="Q36" i="1"/>
  <c r="M36" i="1"/>
  <c r="I36" i="1"/>
  <c r="E36" i="1"/>
  <c r="T35" i="1"/>
  <c r="P35" i="1"/>
  <c r="L35" i="1"/>
  <c r="H35" i="1"/>
  <c r="D35" i="1"/>
  <c r="S34" i="1"/>
  <c r="O34" i="1"/>
  <c r="K34" i="1"/>
  <c r="G34" i="1"/>
  <c r="C5" i="1"/>
  <c r="Q9" i="1"/>
  <c r="L9" i="1"/>
  <c r="G9" i="1"/>
  <c r="T8" i="1"/>
  <c r="O8" i="1"/>
  <c r="J8" i="1"/>
  <c r="D8" i="1"/>
  <c r="R7" i="1"/>
  <c r="M7" i="1"/>
  <c r="G7" i="1"/>
  <c r="U6" i="1"/>
  <c r="P6" i="1"/>
  <c r="J6" i="1"/>
  <c r="E6" i="1"/>
  <c r="S5" i="1"/>
  <c r="M5" i="1"/>
  <c r="H5" i="1"/>
  <c r="V4" i="1"/>
  <c r="P4" i="1"/>
  <c r="K4" i="1"/>
  <c r="F4" i="1"/>
  <c r="D69" i="1"/>
  <c r="P65" i="1"/>
  <c r="C39" i="1"/>
  <c r="C35" i="1"/>
  <c r="S39" i="1"/>
  <c r="O39" i="1"/>
  <c r="K39" i="1"/>
  <c r="G39" i="1"/>
  <c r="V38" i="1"/>
  <c r="R38" i="1"/>
  <c r="N38" i="1"/>
  <c r="J38" i="1"/>
  <c r="F38" i="1"/>
  <c r="U37" i="1"/>
  <c r="Q37" i="1"/>
  <c r="M37" i="1"/>
  <c r="I37" i="1"/>
  <c r="E37" i="1"/>
  <c r="T36" i="1"/>
  <c r="P36" i="1"/>
  <c r="L36" i="1"/>
  <c r="H36" i="1"/>
  <c r="D36" i="1"/>
  <c r="S35" i="1"/>
  <c r="O35" i="1"/>
  <c r="K35" i="1"/>
  <c r="G35" i="1"/>
  <c r="V34" i="1"/>
  <c r="R34" i="1"/>
  <c r="N34" i="1"/>
  <c r="J34" i="1"/>
  <c r="F34" i="1"/>
  <c r="G68" i="1"/>
  <c r="S64" i="1"/>
  <c r="C38" i="1"/>
  <c r="V39" i="1"/>
  <c r="R39" i="1"/>
  <c r="N39" i="1"/>
  <c r="J39" i="1"/>
  <c r="F39" i="1"/>
  <c r="U38" i="1"/>
  <c r="Q38" i="1"/>
  <c r="M38" i="1"/>
  <c r="I38" i="1"/>
  <c r="E38" i="1"/>
  <c r="T37" i="1"/>
  <c r="P37" i="1"/>
  <c r="L37" i="1"/>
  <c r="H37" i="1"/>
  <c r="D37" i="1"/>
  <c r="S36" i="1"/>
  <c r="O36" i="1"/>
  <c r="K36" i="1"/>
  <c r="G36" i="1"/>
  <c r="V35" i="1"/>
  <c r="R35" i="1"/>
  <c r="N35" i="1"/>
  <c r="J35" i="1"/>
  <c r="F35" i="1"/>
  <c r="U34" i="1"/>
  <c r="Q34" i="1"/>
  <c r="M34" i="1"/>
  <c r="I34" i="1"/>
  <c r="P69" i="1"/>
  <c r="S68" i="1"/>
  <c r="V67" i="1"/>
  <c r="F67" i="1"/>
  <c r="I66" i="1"/>
  <c r="L65" i="1"/>
  <c r="O64" i="1"/>
  <c r="C64" i="1"/>
  <c r="L69" i="1"/>
  <c r="O68" i="1"/>
  <c r="R67" i="1"/>
  <c r="U66" i="1"/>
  <c r="E66" i="1"/>
  <c r="H65" i="1"/>
  <c r="K64" i="1"/>
  <c r="C66" i="1"/>
  <c r="H69" i="1"/>
  <c r="K68" i="1"/>
  <c r="N67" i="1"/>
  <c r="Q66" i="1"/>
  <c r="T65" i="1"/>
  <c r="D65" i="1"/>
  <c r="G64" i="1"/>
  <c r="C57" i="1"/>
  <c r="U59" i="1"/>
  <c r="Q59" i="1"/>
  <c r="M59" i="1"/>
  <c r="I59" i="1"/>
  <c r="E59" i="1"/>
  <c r="T58" i="1"/>
  <c r="P58" i="1"/>
  <c r="L58" i="1"/>
  <c r="H58" i="1"/>
  <c r="D58" i="1"/>
  <c r="S57" i="1"/>
  <c r="O57" i="1"/>
  <c r="K57" i="1"/>
  <c r="G57" i="1"/>
  <c r="V56" i="1"/>
  <c r="R56" i="1"/>
  <c r="N56" i="1"/>
  <c r="J56" i="1"/>
  <c r="F56" i="1"/>
  <c r="U55" i="1"/>
  <c r="Q55" i="1"/>
  <c r="M55" i="1"/>
  <c r="I55" i="1"/>
  <c r="E55" i="1"/>
  <c r="T54" i="1"/>
  <c r="P54" i="1"/>
  <c r="L54" i="1"/>
  <c r="H54" i="1"/>
  <c r="G19" i="1"/>
  <c r="V18" i="1"/>
  <c r="R18" i="1"/>
  <c r="N18" i="1"/>
  <c r="J18" i="1"/>
  <c r="F18" i="1"/>
  <c r="U17" i="1"/>
  <c r="Q17" i="1"/>
  <c r="M17" i="1"/>
  <c r="I17" i="1"/>
  <c r="E17" i="1"/>
  <c r="T16" i="1"/>
  <c r="P16" i="1"/>
  <c r="L16" i="1"/>
  <c r="H16" i="1"/>
  <c r="D16" i="1"/>
  <c r="S15" i="1"/>
  <c r="O15" i="1"/>
  <c r="K15" i="1"/>
  <c r="G15" i="1"/>
  <c r="V14" i="1"/>
  <c r="R14" i="1"/>
  <c r="N14" i="1"/>
  <c r="J14" i="1"/>
  <c r="C8" i="1"/>
  <c r="V9" i="1"/>
  <c r="R9" i="1"/>
  <c r="N9" i="1"/>
  <c r="J9" i="1"/>
  <c r="F9" i="1"/>
  <c r="U8" i="1"/>
  <c r="Q8" i="1"/>
  <c r="M8" i="1"/>
  <c r="I8" i="1"/>
  <c r="E8" i="1"/>
  <c r="T7" i="1"/>
  <c r="P7" i="1"/>
  <c r="L7" i="1"/>
  <c r="H7" i="1"/>
  <c r="D7" i="1"/>
  <c r="S6" i="1"/>
  <c r="O6" i="1"/>
  <c r="K6" i="1"/>
  <c r="G6" i="1"/>
  <c r="V5" i="1"/>
  <c r="R5" i="1"/>
  <c r="N5" i="1"/>
  <c r="J5" i="1"/>
  <c r="F5" i="1"/>
  <c r="U4" i="1"/>
  <c r="Q4" i="1"/>
  <c r="M4" i="1"/>
  <c r="I4" i="1"/>
  <c r="C69" i="1"/>
  <c r="C65" i="1"/>
  <c r="S69" i="1"/>
  <c r="O69" i="1"/>
  <c r="K69" i="1"/>
  <c r="G69" i="1"/>
  <c r="V68" i="1"/>
  <c r="R68" i="1"/>
  <c r="N68" i="1"/>
  <c r="J68" i="1"/>
  <c r="F68" i="1"/>
  <c r="U67" i="1"/>
  <c r="Q67" i="1"/>
  <c r="M67" i="1"/>
  <c r="I67" i="1"/>
  <c r="E67" i="1"/>
  <c r="T66" i="1"/>
  <c r="P66" i="1"/>
  <c r="L66" i="1"/>
  <c r="H66" i="1"/>
  <c r="D66" i="1"/>
  <c r="S65" i="1"/>
  <c r="O65" i="1"/>
  <c r="K65" i="1"/>
  <c r="G65" i="1"/>
  <c r="V64" i="1"/>
  <c r="R64" i="1"/>
  <c r="N64" i="1"/>
  <c r="J64" i="1"/>
  <c r="F64" i="1"/>
  <c r="C68" i="1"/>
  <c r="V69" i="1"/>
  <c r="R69" i="1"/>
  <c r="N69" i="1"/>
  <c r="J69" i="1"/>
  <c r="F69" i="1"/>
  <c r="U68" i="1"/>
  <c r="Q68" i="1"/>
  <c r="M68" i="1"/>
  <c r="I68" i="1"/>
  <c r="E68" i="1"/>
  <c r="T67" i="1"/>
  <c r="P67" i="1"/>
  <c r="L67" i="1"/>
  <c r="H67" i="1"/>
  <c r="D67" i="1"/>
  <c r="S66" i="1"/>
  <c r="O66" i="1"/>
  <c r="K66" i="1"/>
  <c r="G66" i="1"/>
  <c r="V65" i="1"/>
  <c r="R65" i="1"/>
  <c r="N65" i="1"/>
  <c r="J65" i="1"/>
  <c r="F65" i="1"/>
  <c r="U64" i="1"/>
  <c r="Q64" i="1"/>
  <c r="M64" i="1"/>
  <c r="I64" i="1"/>
  <c r="E64" i="1"/>
  <c r="C67" i="1"/>
  <c r="U69" i="1"/>
  <c r="Q69" i="1"/>
  <c r="M69" i="1"/>
  <c r="I69" i="1"/>
  <c r="E69" i="1"/>
  <c r="T68" i="1"/>
  <c r="P68" i="1"/>
  <c r="L68" i="1"/>
  <c r="H68" i="1"/>
  <c r="D68" i="1"/>
  <c r="S67" i="1"/>
  <c r="O67" i="1"/>
  <c r="K67" i="1"/>
  <c r="G67" i="1"/>
  <c r="V66" i="1"/>
  <c r="R66" i="1"/>
  <c r="N66" i="1"/>
  <c r="J66" i="1"/>
  <c r="F66" i="1"/>
  <c r="U65" i="1"/>
  <c r="Q65" i="1"/>
  <c r="M65" i="1"/>
  <c r="I65" i="1"/>
  <c r="E65" i="1"/>
  <c r="T64" i="1"/>
  <c r="P64" i="1"/>
  <c r="L64" i="1"/>
  <c r="H64" i="1"/>
  <c r="H23" i="4" l="1"/>
  <c r="H22" i="4"/>
  <c r="H24" i="4"/>
  <c r="H25" i="4"/>
  <c r="H27" i="4"/>
  <c r="H26" i="4"/>
</calcChain>
</file>

<file path=xl/sharedStrings.xml><?xml version="1.0" encoding="utf-8"?>
<sst xmlns="http://schemas.openxmlformats.org/spreadsheetml/2006/main" count="460" uniqueCount="61">
  <si>
    <t>●</t>
  </si>
  <si>
    <t>● ●</t>
  </si>
  <si>
    <t>E</t>
  </si>
  <si>
    <t>A</t>
  </si>
  <si>
    <t>D</t>
  </si>
  <si>
    <t>G</t>
  </si>
  <si>
    <t>H</t>
  </si>
  <si>
    <t>Saite</t>
  </si>
  <si>
    <t>Bund</t>
  </si>
  <si>
    <t>C</t>
  </si>
  <si>
    <t>F</t>
  </si>
  <si>
    <t>Dm</t>
  </si>
  <si>
    <t>Lieder</t>
  </si>
  <si>
    <t>Seite</t>
  </si>
  <si>
    <t>Quelle</t>
  </si>
  <si>
    <t>Interpret</t>
  </si>
  <si>
    <t>Akkord 1</t>
  </si>
  <si>
    <t>Akkord 2</t>
  </si>
  <si>
    <t>Akkord 3</t>
  </si>
  <si>
    <t>Akkord 4</t>
  </si>
  <si>
    <t>Akkord 5</t>
  </si>
  <si>
    <t>Akkord 6</t>
  </si>
  <si>
    <t>Akkord 7</t>
  </si>
  <si>
    <t>Scan</t>
  </si>
  <si>
    <t>YouTube</t>
  </si>
  <si>
    <t>Titel</t>
  </si>
  <si>
    <t>Am</t>
  </si>
  <si>
    <t xml:space="preserve"> e</t>
  </si>
  <si>
    <t>✺</t>
  </si>
  <si>
    <t>F#</t>
  </si>
  <si>
    <t>Kategorie</t>
  </si>
  <si>
    <t>Em</t>
  </si>
  <si>
    <t>-</t>
  </si>
  <si>
    <t>B</t>
  </si>
  <si>
    <t>Dm7</t>
  </si>
  <si>
    <t>C7</t>
  </si>
  <si>
    <t>D7</t>
  </si>
  <si>
    <t>Gb</t>
  </si>
  <si>
    <t>C#</t>
  </si>
  <si>
    <t>Db</t>
  </si>
  <si>
    <t>A7</t>
  </si>
  <si>
    <t>Amaj7</t>
  </si>
  <si>
    <t>Asus4</t>
  </si>
  <si>
    <t>A7/sus4</t>
  </si>
  <si>
    <t>G7</t>
  </si>
  <si>
    <t>Bb</t>
  </si>
  <si>
    <t>Bm</t>
  </si>
  <si>
    <t>E7</t>
  </si>
  <si>
    <t>Esus4</t>
  </si>
  <si>
    <t>E7sus4</t>
  </si>
  <si>
    <t>F7</t>
  </si>
  <si>
    <t>Greensleeves</t>
  </si>
  <si>
    <t>H7</t>
  </si>
  <si>
    <t>Heinricht VIII</t>
  </si>
  <si>
    <t>The Universial Soldier</t>
  </si>
  <si>
    <t>C#m</t>
  </si>
  <si>
    <t>Am7</t>
  </si>
  <si>
    <t>Saitencode</t>
  </si>
  <si>
    <t>G#</t>
  </si>
  <si>
    <t>Akkorde reverse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</si>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</sst>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0" tint="-0.34998626667073579"/>
      <name val="Calibri"/>
      <family val="2"/>
    </font>
    <font>
      <sz val="12"/>
      <color theme="1"/>
      <name val="Calibri"/>
      <family val="2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4" fillId="5" borderId="3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5" borderId="3" xfId="1" applyFont="1" applyAlignment="1">
      <alignment horizontal="center"/>
    </xf>
  </cellXfs>
  <cellStyles count="2">
    <cellStyle name="Eingabe" xfId="1" builtinId="20"/>
    <cellStyle name="Standard" xfId="0" builtinId="0"/>
  </cellStyles>
  <dxfs count="46"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243FB5-0425-214D-9A81-3961CC513E3A}" name="tab_Akkorde" displayName="tab_Akkorde" ref="A1:AJ121" totalsRowShown="0">
  <tableColumns count="36">
    <tableColumn id="1" xr3:uid="{29F9D16A-67B7-9649-9B42-4FA79601CEE0}" name="Saitencode">
      <calculatedColumnFormula>B2&amp;C2</calculatedColumnFormula>
    </tableColumn>
    <tableColumn id="2" xr3:uid="{F19812EF-56A4-2C44-A87C-E7E72567ABA2}" name="Saite" dataDxfId="45"/>
    <tableColumn id="3" xr3:uid="{8BBAB239-F38B-A34D-94EB-291D7935E1B7}" name="Bund" dataDxfId="44"/>
    <tableColumn id="4" xr3:uid="{77B11ECE-A377-B948-B050-F5C3C08051BC}" name="C" dataDxfId="43"/>
    <tableColumn id="9" xr3:uid="{86277008-43A4-9F41-86DD-DE67D3830D8B}" name="Em" dataDxfId="42"/>
    <tableColumn id="5" xr3:uid="{483525DD-EDD0-104F-93EC-93F51962CC16}" name="G" dataDxfId="41"/>
    <tableColumn id="10" xr3:uid="{907333E9-A6DE-DF49-B6A6-3003F2D28B6E}" name="D" dataDxfId="40"/>
    <tableColumn id="6" xr3:uid="{4CC874D3-21FB-1547-9E8D-CAA25BD288E3}" name="F" dataDxfId="39"/>
    <tableColumn id="7" xr3:uid="{BA5183D5-64EF-BD40-A3A7-8641C93CFFE8}" name="Dm" dataDxfId="38"/>
    <tableColumn id="8" xr3:uid="{3DE2A765-4CFF-AB4F-A2D3-12E71A8A5F3F}" name="Am" dataDxfId="37"/>
    <tableColumn id="11" xr3:uid="{AF551CF4-56AD-EE4B-87F3-A2890E34349F}" name="Dm7" dataDxfId="36"/>
    <tableColumn id="12" xr3:uid="{72C70D2A-E1F0-164E-852E-826BA7C85420}" name="C7" dataDxfId="35"/>
    <tableColumn id="13" xr3:uid="{41551233-4483-4D45-8680-E9C2E420A89A}" name="D7" dataDxfId="34"/>
    <tableColumn id="14" xr3:uid="{B3BA3610-A2D1-9747-9C17-420B8A9EA219}" name="E" dataDxfId="33"/>
    <tableColumn id="15" xr3:uid="{A1E960FA-1A2A-1F49-907A-78E7A75FA3E3}" name="F#" dataDxfId="32"/>
    <tableColumn id="18" xr3:uid="{CAFAA21F-9A53-ED41-8486-A41F45EAE251}" name="Gb" dataDxfId="31"/>
    <tableColumn id="16" xr3:uid="{6C9F78BC-0798-6F44-8C5A-CCA61DBF97CD}" name="H" dataDxfId="30"/>
    <tableColumn id="17" xr3:uid="{F215DED5-EB01-1141-847D-151621F2C40B}" name="B" dataDxfId="29"/>
    <tableColumn id="19" xr3:uid="{4C0E1359-1B74-7C48-A939-AB4A1F4022E8}" name="C#" dataDxfId="28"/>
    <tableColumn id="20" xr3:uid="{8CAF7C05-84EF-AB48-9384-435D5CD59DE1}" name="Db" dataDxfId="27"/>
    <tableColumn id="21" xr3:uid="{0D6DE703-3009-3D49-9484-AB2176F789BE}" name="A" dataDxfId="26"/>
    <tableColumn id="22" xr3:uid="{918CDFE5-63A5-904F-8D5A-B950E4B63847}" name="A7" dataDxfId="25"/>
    <tableColumn id="23" xr3:uid="{5916D017-B2FA-2540-BCD2-6A11A35C1B2C}" name="Amaj7" dataDxfId="24"/>
    <tableColumn id="24" xr3:uid="{C76FB3D4-09BA-6448-848D-082B47922F07}" name="Asus4" dataDxfId="23"/>
    <tableColumn id="25" xr3:uid="{53E18D20-53FB-224E-ADB3-11FA364717EB}" name="A7/sus4" dataDxfId="22"/>
    <tableColumn id="26" xr3:uid="{86413073-7C1E-C646-A50C-7BBF645AB866}" name="G7" dataDxfId="21"/>
    <tableColumn id="27" xr3:uid="{020B5252-0A24-6046-A9F8-204BEEFD066B}" name="Bb" dataDxfId="20"/>
    <tableColumn id="28" xr3:uid="{1580A34B-D014-2B4C-84C2-E1381A52124A}" name="Bm" dataDxfId="19"/>
    <tableColumn id="29" xr3:uid="{1D980309-C68B-5147-B622-527C05DA90E2}" name="E7" dataDxfId="18"/>
    <tableColumn id="30" xr3:uid="{D86F84B7-0D44-0241-A49E-6B0644D16C9B}" name="Esus4" dataDxfId="17"/>
    <tableColumn id="31" xr3:uid="{4F5762E4-2552-8341-81A3-B9E9E0F29510}" name="E7sus4" dataDxfId="16"/>
    <tableColumn id="32" xr3:uid="{00340576-540A-9540-988A-B77300B7B406}" name="F7" dataDxfId="15"/>
    <tableColumn id="34" xr3:uid="{13CEB5B6-0629-433E-A25E-65289221DB73}" name="H7" dataDxfId="14"/>
    <tableColumn id="33" xr3:uid="{7610C60E-EFB8-4CEA-B4C1-D1C788E95186}" name="Am7" dataDxfId="13"/>
    <tableColumn id="35" xr3:uid="{A43E38BE-7DB3-411D-AAA3-FC550D42F4DB}" name="C#m" dataDxfId="12"/>
    <tableColumn id="37" xr3:uid="{228EC998-50C1-42A3-AA6D-34F0110C8D53}" name="G#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398586-4A53-D148-8B03-B67CC63E4D19}" name="tab_Lieder" displayName="tab_Lieder" ref="A1:N2" totalsRowShown="0" headerRowDxfId="10" dataDxfId="9">
  <autoFilter ref="A1:N2" xr:uid="{BC53FC87-F3E3-3F4A-A956-C7AE576B5F40}"/>
  <sortState ref="A2:N2">
    <sortCondition ref="G1:G2"/>
  </sortState>
  <tableColumns count="14">
    <tableColumn id="2" xr3:uid="{E97A69CB-0417-5E4E-82C3-C3A3DC8E972D}" name="Lieder"/>
    <tableColumn id="3" xr3:uid="{045C219D-B4A8-8D4B-9A91-F8239D3A03AC}" name="Interpret"/>
    <tableColumn id="15" xr3:uid="{9BEE38B8-A966-1F46-A376-A5069482C787}" name="Kategorie"/>
    <tableColumn id="4" xr3:uid="{B83C4F38-5176-F342-B4B9-B789F5B1CA88}" name="Scan"/>
    <tableColumn id="5" xr3:uid="{754C2AA2-406C-414A-B10D-60C958C66310}" name="YouTube"/>
    <tableColumn id="6" xr3:uid="{C55CC49B-5397-A544-89FF-9A8A17E6C2FC}" name="Quelle"/>
    <tableColumn id="7" xr3:uid="{29BB9194-DC4F-514B-BB74-C86C648F8648}" name="Seite" dataDxfId="8"/>
    <tableColumn id="8" xr3:uid="{DD236CEA-85D5-7B49-995E-E95F947B4AE4}" name="Akkord 1" dataDxfId="7"/>
    <tableColumn id="9" xr3:uid="{F0D4054A-7649-C949-ABBB-5713DCA73DE4}" name="Akkord 2" dataDxfId="6"/>
    <tableColumn id="10" xr3:uid="{CA9C0557-2C82-E84B-B540-23EFAF2A042E}" name="Akkord 3" dataDxfId="5"/>
    <tableColumn id="11" xr3:uid="{3A837A29-1DF4-E94B-BA5A-BF0A93780D2E}" name="Akkord 4" dataDxfId="4"/>
    <tableColumn id="12" xr3:uid="{E4A4FC37-CA22-E04F-8D57-D636EBA7ECF0}" name="Akkord 5" dataDxfId="3"/>
    <tableColumn id="13" xr3:uid="{5C61C8C7-4F8F-4842-9F4B-DC0B5F53AF61}" name="Akkord 6" dataDxfId="2"/>
    <tableColumn id="14" xr3:uid="{80F86976-019D-9F42-A005-101CB31F3D43}" name="Akkord 7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3A-7151-7C42-9379-76CDE7A4368E}">
  <sheetPr>
    <pageSetUpPr fitToPage="1"/>
  </sheetPr>
  <dimension ref="A1:V71"/>
  <sheetViews>
    <sheetView showGridLines="0" zoomScaleNormal="100" workbookViewId="0">
      <selection activeCell="B1" sqref="B1"/>
    </sheetView>
  </sheetViews>
  <sheetFormatPr baseColWidth="10" defaultRowHeight="15.6" x14ac:dyDescent="0.3"/>
  <cols>
    <col min="3" max="22" width="8.796875" customWidth="1"/>
  </cols>
  <sheetData>
    <row r="1" spans="1:22" x14ac:dyDescent="0.3">
      <c r="A1" s="11" t="s">
        <v>25</v>
      </c>
      <c r="B1" s="4" t="s">
        <v>54</v>
      </c>
    </row>
    <row r="2" spans="1:22" x14ac:dyDescent="0.3">
      <c r="A2" s="11" t="s">
        <v>15</v>
      </c>
      <c r="B2" s="4" t="e">
        <f>VLOOKUP(B1,tab_Lieder[],2,FALSE)</f>
        <v>#N/A</v>
      </c>
    </row>
    <row r="4" spans="1:22" x14ac:dyDescent="0.3">
      <c r="A4" s="3" t="e">
        <f>IF(VLOOKUP(B1,tab_Lieder[],8,FALSE)="","",VLOOKUP(B1,tab_Lieder[],8,FALSE))</f>
        <v>#N/A</v>
      </c>
      <c r="B4" s="2" t="s">
        <v>27</v>
      </c>
      <c r="C4" s="6" t="e">
        <f>IF($A$4="","",IF(VLOOKUP($B4&amp;C$11,tab_Akkorde[],MATCH($A$4,tab_Akkorde[#Headers],0),0)=0,"",VLOOKUP($B4&amp;C$11,tab_Akkorde[],MATCH($A$4,tab_Akkorde[#Headers],0),0)))</f>
        <v>#N/A</v>
      </c>
      <c r="D4" s="6" t="e">
        <f>IF($A$4="","",IF(VLOOKUP($B4&amp;D$11,tab_Akkorde[],MATCH($A$4,tab_Akkorde[#Headers],0),0)=0,"",VLOOKUP($B4&amp;D$11,tab_Akkorde[],MATCH($A$4,tab_Akkorde[#Headers],0),0)))</f>
        <v>#N/A</v>
      </c>
      <c r="E4" s="6" t="e">
        <f>IF($A$4="","",IF(VLOOKUP($B4&amp;E$11,tab_Akkorde[],MATCH($A$4,tab_Akkorde[#Headers],0),0)=0,"",VLOOKUP($B4&amp;E$11,tab_Akkorde[],MATCH($A$4,tab_Akkorde[#Headers],0),0)))</f>
        <v>#N/A</v>
      </c>
      <c r="F4" s="6" t="e">
        <f>IF($A$4="","",IF(VLOOKUP($B4&amp;F$11,tab_Akkorde[],MATCH($A$4,tab_Akkorde[#Headers],0),0)=0,"",VLOOKUP($B4&amp;F$11,tab_Akkorde[],MATCH($A$4,tab_Akkorde[#Headers],0),0)))</f>
        <v>#N/A</v>
      </c>
      <c r="G4" s="7" t="e">
        <f>IF($A$4="","",IF(VLOOKUP($B4&amp;G$11,tab_Akkorde[],MATCH($A$4,tab_Akkorde[#Headers],0),0)=0,"",VLOOKUP($B4&amp;G$11,tab_Akkorde[],MATCH($A$4,tab_Akkorde[#Headers],0),0)))</f>
        <v>#N/A</v>
      </c>
      <c r="H4" s="6" t="e">
        <f>IF($A$4="","",IF(VLOOKUP($B4&amp;H$11,tab_Akkorde[],MATCH($A$4,tab_Akkorde[#Headers],0),0)=0,"",VLOOKUP($B4&amp;H$11,tab_Akkorde[],MATCH($A$4,tab_Akkorde[#Headers],0),0)))</f>
        <v>#N/A</v>
      </c>
      <c r="I4" s="7" t="e">
        <f>IF($A$4="","",IF(VLOOKUP($B4&amp;I$11,tab_Akkorde[],MATCH($A$4,tab_Akkorde[#Headers],0),0)=0,"",VLOOKUP($B4&amp;I$11,tab_Akkorde[],MATCH($A$4,tab_Akkorde[#Headers],0),0)))</f>
        <v>#N/A</v>
      </c>
      <c r="J4" s="6" t="e">
        <f>IF($A$4="","",IF(VLOOKUP($B4&amp;J$11,tab_Akkorde[],MATCH($A$4,tab_Akkorde[#Headers],0),0)=0,"",VLOOKUP($B4&amp;J$11,tab_Akkorde[],MATCH($A$4,tab_Akkorde[#Headers],0),0)))</f>
        <v>#N/A</v>
      </c>
      <c r="K4" s="7" t="e">
        <f>IF($A$4="","",IF(VLOOKUP($B4&amp;K$11,tab_Akkorde[],MATCH($A$4,tab_Akkorde[#Headers],0),0)=0,"",VLOOKUP($B4&amp;K$11,tab_Akkorde[],MATCH($A$4,tab_Akkorde[#Headers],0),0)))</f>
        <v>#N/A</v>
      </c>
      <c r="L4" s="6" t="e">
        <f>IF($A$4="","",IF(VLOOKUP($B4&amp;L$11,tab_Akkorde[],MATCH($A$4,tab_Akkorde[#Headers],0),0)=0,"",VLOOKUP($B4&amp;L$11,tab_Akkorde[],MATCH($A$4,tab_Akkorde[#Headers],0),0)))</f>
        <v>#N/A</v>
      </c>
      <c r="M4" s="6" t="e">
        <f>IF($A$4="","",IF(VLOOKUP($B4&amp;M$11,tab_Akkorde[],MATCH($A$4,tab_Akkorde[#Headers],0),0)=0,"",VLOOKUP($B4&amp;M$11,tab_Akkorde[],MATCH($A$4,tab_Akkorde[#Headers],0),0)))</f>
        <v>#N/A</v>
      </c>
      <c r="N4" s="7" t="e">
        <f>IF($A$4="","",IF(VLOOKUP($B4&amp;N$11,tab_Akkorde[],MATCH($A$4,tab_Akkorde[#Headers],0),0)=0,"",VLOOKUP($B4&amp;N$11,tab_Akkorde[],MATCH($A$4,tab_Akkorde[#Headers],0),0)))</f>
        <v>#N/A</v>
      </c>
      <c r="O4" s="8" t="e">
        <f>IF($A$4="","",IF(VLOOKUP($B4&amp;O$11,tab_Akkorde[],MATCH($A$4,tab_Akkorde[#Headers],0),0)=0,"",VLOOKUP($B4&amp;O$11,tab_Akkorde[],MATCH($A$4,tab_Akkorde[#Headers],0),0)))</f>
        <v>#N/A</v>
      </c>
      <c r="P4" s="8" t="e">
        <f>IF($A$4="","",IF(VLOOKUP($B4&amp;P$11,tab_Akkorde[],MATCH($A$4,tab_Akkorde[#Headers],0),0)=0,"",VLOOKUP($B4&amp;P$11,tab_Akkorde[],MATCH($A$4,tab_Akkorde[#Headers],0),0)))</f>
        <v>#N/A</v>
      </c>
      <c r="Q4" s="7" t="e">
        <f>IF($A$4="","",IF(VLOOKUP($B4&amp;Q$11,tab_Akkorde[],MATCH($A$4,tab_Akkorde[#Headers],0),0)=0,"",VLOOKUP($B4&amp;Q$11,tab_Akkorde[],MATCH($A$4,tab_Akkorde[#Headers],0),0)))</f>
        <v>#N/A</v>
      </c>
      <c r="R4" s="8" t="e">
        <f>IF($A$4="","",IF(VLOOKUP($B4&amp;R$11,tab_Akkorde[],MATCH($A$4,tab_Akkorde[#Headers],0),0)=0,"",VLOOKUP($B4&amp;R$11,tab_Akkorde[],MATCH($A$4,tab_Akkorde[#Headers],0),0)))</f>
        <v>#N/A</v>
      </c>
      <c r="S4" s="7" t="e">
        <f>IF($A$4="","",IF(VLOOKUP($B4&amp;S$11,tab_Akkorde[],MATCH($A$4,tab_Akkorde[#Headers],0),0)=0,"",VLOOKUP($B4&amp;S$11,tab_Akkorde[],MATCH($A$4,tab_Akkorde[#Headers],0),0)))</f>
        <v>#N/A</v>
      </c>
      <c r="T4" s="8" t="e">
        <f>IF($A$4="","",IF(VLOOKUP($B4&amp;T$11,tab_Akkorde[],MATCH($A$4,tab_Akkorde[#Headers],0),0)=0,"",VLOOKUP($B4&amp;T$11,tab_Akkorde[],MATCH($A$4,tab_Akkorde[#Headers],0),0)))</f>
        <v>#N/A</v>
      </c>
      <c r="U4" s="8" t="e">
        <f>IF($A$4="","",IF(VLOOKUP($B4&amp;U$11,tab_Akkorde[],MATCH($A$4,tab_Akkorde[#Headers],0),0)=0,"",VLOOKUP($B4&amp;U$11,tab_Akkorde[],MATCH($A$4,tab_Akkorde[#Headers],0),0)))</f>
        <v>#N/A</v>
      </c>
      <c r="V4" s="8" t="e">
        <f>IF($A$4="","",IF(VLOOKUP($B4&amp;V$11,tab_Akkorde[],MATCH($A$4,tab_Akkorde[#Headers],0),0)=0,"",VLOOKUP($B4&amp;V$11,tab_Akkorde[],MATCH($A$4,tab_Akkorde[#Headers],0),0)))</f>
        <v>#N/A</v>
      </c>
    </row>
    <row r="5" spans="1:22" x14ac:dyDescent="0.3">
      <c r="B5" s="2" t="s">
        <v>6</v>
      </c>
      <c r="C5" s="7" t="e">
        <f>IF($A$4="","",IF(VLOOKUP($B5&amp;C$11,tab_Akkorde[],MATCH($A$4,tab_Akkorde[#Headers],0),0)=0,"",VLOOKUP($B5&amp;C$11,tab_Akkorde[],MATCH($A$4,tab_Akkorde[#Headers],0),0)))</f>
        <v>#N/A</v>
      </c>
      <c r="D5" s="7" t="e">
        <f>IF($A$4="","",IF(VLOOKUP($B5&amp;D$11,tab_Akkorde[],MATCH($A$4,tab_Akkorde[#Headers],0),0)=0,"",VLOOKUP($B5&amp;D$11,tab_Akkorde[],MATCH($A$4,tab_Akkorde[#Headers],0),0)))</f>
        <v>#N/A</v>
      </c>
      <c r="E5" s="7" t="e">
        <f>IF($A$4="","",IF(VLOOKUP($B5&amp;E$11,tab_Akkorde[],MATCH($A$4,tab_Akkorde[#Headers],0),0)=0,"",VLOOKUP($B5&amp;E$11,tab_Akkorde[],MATCH($A$4,tab_Akkorde[#Headers],0),0)))</f>
        <v>#N/A</v>
      </c>
      <c r="F5" s="7" t="e">
        <f>IF($A$4="","",IF(VLOOKUP($B5&amp;F$11,tab_Akkorde[],MATCH($A$4,tab_Akkorde[#Headers],0),0)=0,"",VLOOKUP($B5&amp;F$11,tab_Akkorde[],MATCH($A$4,tab_Akkorde[#Headers],0),0)))</f>
        <v>#N/A</v>
      </c>
      <c r="G5" s="9" t="e">
        <f>IF($A$4="","",IF(VLOOKUP($B5&amp;G$11,tab_Akkorde[],MATCH($A$4,tab_Akkorde[#Headers],0),0)=0,"",VLOOKUP($B5&amp;G$11,tab_Akkorde[],MATCH($A$4,tab_Akkorde[#Headers],0),0)))</f>
        <v>#N/A</v>
      </c>
      <c r="H5" s="7" t="e">
        <f>IF($A$4="","",IF(VLOOKUP($B5&amp;H$11,tab_Akkorde[],MATCH($A$4,tab_Akkorde[#Headers],0),0)=0,"",VLOOKUP($B5&amp;H$11,tab_Akkorde[],MATCH($A$4,tab_Akkorde[#Headers],0),0)))</f>
        <v>#N/A</v>
      </c>
      <c r="I5" s="9" t="e">
        <f>IF($A$4="","",IF(VLOOKUP($B5&amp;I$11,tab_Akkorde[],MATCH($A$4,tab_Akkorde[#Headers],0),0)=0,"",VLOOKUP($B5&amp;I$11,tab_Akkorde[],MATCH($A$4,tab_Akkorde[#Headers],0),0)))</f>
        <v>#N/A</v>
      </c>
      <c r="J5" s="7" t="e">
        <f>IF($A$4="","",IF(VLOOKUP($B5&amp;J$11,tab_Akkorde[],MATCH($A$4,tab_Akkorde[#Headers],0),0)=0,"",VLOOKUP($B5&amp;J$11,tab_Akkorde[],MATCH($A$4,tab_Akkorde[#Headers],0),0)))</f>
        <v>#N/A</v>
      </c>
      <c r="K5" s="9" t="e">
        <f>IF($A$4="","",IF(VLOOKUP($B5&amp;K$11,tab_Akkorde[],MATCH($A$4,tab_Akkorde[#Headers],0),0)=0,"",VLOOKUP($B5&amp;K$11,tab_Akkorde[],MATCH($A$4,tab_Akkorde[#Headers],0),0)))</f>
        <v>#N/A</v>
      </c>
      <c r="L5" s="7" t="e">
        <f>IF($A$4="","",IF(VLOOKUP($B5&amp;L$11,tab_Akkorde[],MATCH($A$4,tab_Akkorde[#Headers],0),0)=0,"",VLOOKUP($B5&amp;L$11,tab_Akkorde[],MATCH($A$4,tab_Akkorde[#Headers],0),0)))</f>
        <v>#N/A</v>
      </c>
      <c r="M5" s="7" t="e">
        <f>IF($A$4="","",IF(VLOOKUP($B5&amp;M$11,tab_Akkorde[],MATCH($A$4,tab_Akkorde[#Headers],0),0)=0,"",VLOOKUP($B5&amp;M$11,tab_Akkorde[],MATCH($A$4,tab_Akkorde[#Headers],0),0)))</f>
        <v>#N/A</v>
      </c>
      <c r="N5" s="9" t="e">
        <f>IF($A$4="","",IF(VLOOKUP($B5&amp;N$11,tab_Akkorde[],MATCH($A$4,tab_Akkorde[#Headers],0),0)=0,"",VLOOKUP($B5&amp;N$11,tab_Akkorde[],MATCH($A$4,tab_Akkorde[#Headers],0),0)))</f>
        <v>#N/A</v>
      </c>
      <c r="O5" s="10" t="e">
        <f>IF($A$4="","",IF(VLOOKUP($B5&amp;O$11,tab_Akkorde[],MATCH($A$4,tab_Akkorde[#Headers],0),0)=0,"",VLOOKUP($B5&amp;O$11,tab_Akkorde[],MATCH($A$4,tab_Akkorde[#Headers],0),0)))</f>
        <v>#N/A</v>
      </c>
      <c r="P5" s="10" t="e">
        <f>IF($A$4="","",IF(VLOOKUP($B5&amp;P$11,tab_Akkorde[],MATCH($A$4,tab_Akkorde[#Headers],0),0)=0,"",VLOOKUP($B5&amp;P$11,tab_Akkorde[],MATCH($A$4,tab_Akkorde[#Headers],0),0)))</f>
        <v>#N/A</v>
      </c>
      <c r="Q5" s="9" t="e">
        <f>IF($A$4="","",IF(VLOOKUP($B5&amp;Q$11,tab_Akkorde[],MATCH($A$4,tab_Akkorde[#Headers],0),0)=0,"",VLOOKUP($B5&amp;Q$11,tab_Akkorde[],MATCH($A$4,tab_Akkorde[#Headers],0),0)))</f>
        <v>#N/A</v>
      </c>
      <c r="R5" s="10" t="e">
        <f>IF($A$4="","",IF(VLOOKUP($B5&amp;R$11,tab_Akkorde[],MATCH($A$4,tab_Akkorde[#Headers],0),0)=0,"",VLOOKUP($B5&amp;R$11,tab_Akkorde[],MATCH($A$4,tab_Akkorde[#Headers],0),0)))</f>
        <v>#N/A</v>
      </c>
      <c r="S5" s="9" t="e">
        <f>IF($A$4="","",IF(VLOOKUP($B5&amp;S$11,tab_Akkorde[],MATCH($A$4,tab_Akkorde[#Headers],0),0)=0,"",VLOOKUP($B5&amp;S$11,tab_Akkorde[],MATCH($A$4,tab_Akkorde[#Headers],0),0)))</f>
        <v>#N/A</v>
      </c>
      <c r="T5" s="10" t="e">
        <f>IF($A$4="","",IF(VLOOKUP($B5&amp;T$11,tab_Akkorde[],MATCH($A$4,tab_Akkorde[#Headers],0),0)=0,"",VLOOKUP($B5&amp;T$11,tab_Akkorde[],MATCH($A$4,tab_Akkorde[#Headers],0),0)))</f>
        <v>#N/A</v>
      </c>
      <c r="U5" s="10" t="e">
        <f>IF($A$4="","",IF(VLOOKUP($B5&amp;U$11,tab_Akkorde[],MATCH($A$4,tab_Akkorde[#Headers],0),0)=0,"",VLOOKUP($B5&amp;U$11,tab_Akkorde[],MATCH($A$4,tab_Akkorde[#Headers],0),0)))</f>
        <v>#N/A</v>
      </c>
      <c r="V5" s="10" t="e">
        <f>IF($A$4="","",IF(VLOOKUP($B5&amp;V$11,tab_Akkorde[],MATCH($A$4,tab_Akkorde[#Headers],0),0)=0,"",VLOOKUP($B5&amp;V$11,tab_Akkorde[],MATCH($A$4,tab_Akkorde[#Headers],0),0)))</f>
        <v>#N/A</v>
      </c>
    </row>
    <row r="6" spans="1:22" x14ac:dyDescent="0.3">
      <c r="B6" s="2" t="s">
        <v>5</v>
      </c>
      <c r="C6" s="6" t="e">
        <f>IF($A$4="","",IF(VLOOKUP($B6&amp;C$11,tab_Akkorde[],MATCH($A$4,tab_Akkorde[#Headers],0),0)=0,"",VLOOKUP($B6&amp;C$11,tab_Akkorde[],MATCH($A$4,tab_Akkorde[#Headers],0),0)))</f>
        <v>#N/A</v>
      </c>
      <c r="D6" s="6" t="e">
        <f>IF($A$4="","",IF(VLOOKUP($B6&amp;D$11,tab_Akkorde[],MATCH($A$4,tab_Akkorde[#Headers],0),0)=0,"",VLOOKUP($B6&amp;D$11,tab_Akkorde[],MATCH($A$4,tab_Akkorde[#Headers],0),0)))</f>
        <v>#N/A</v>
      </c>
      <c r="E6" s="6" t="e">
        <f>IF($A$4="","",IF(VLOOKUP($B6&amp;E$11,tab_Akkorde[],MATCH($A$4,tab_Akkorde[#Headers],0),0)=0,"",VLOOKUP($B6&amp;E$11,tab_Akkorde[],MATCH($A$4,tab_Akkorde[#Headers],0),0)))</f>
        <v>#N/A</v>
      </c>
      <c r="F6" s="6" t="e">
        <f>IF($A$4="","",IF(VLOOKUP($B6&amp;F$11,tab_Akkorde[],MATCH($A$4,tab_Akkorde[#Headers],0),0)=0,"",VLOOKUP($B6&amp;F$11,tab_Akkorde[],MATCH($A$4,tab_Akkorde[#Headers],0),0)))</f>
        <v>#N/A</v>
      </c>
      <c r="G6" s="7" t="e">
        <f>IF($A$4="","",IF(VLOOKUP($B6&amp;G$11,tab_Akkorde[],MATCH($A$4,tab_Akkorde[#Headers],0),0)=0,"",VLOOKUP($B6&amp;G$11,tab_Akkorde[],MATCH($A$4,tab_Akkorde[#Headers],0),0)))</f>
        <v>#N/A</v>
      </c>
      <c r="H6" s="6" t="e">
        <f>IF($A$4="","",IF(VLOOKUP($B6&amp;H$11,tab_Akkorde[],MATCH($A$4,tab_Akkorde[#Headers],0),0)=0,"",VLOOKUP($B6&amp;H$11,tab_Akkorde[],MATCH($A$4,tab_Akkorde[#Headers],0),0)))</f>
        <v>#N/A</v>
      </c>
      <c r="I6" s="7" t="e">
        <f>IF($A$4="","",IF(VLOOKUP($B6&amp;I$11,tab_Akkorde[],MATCH($A$4,tab_Akkorde[#Headers],0),0)=0,"",VLOOKUP($B6&amp;I$11,tab_Akkorde[],MATCH($A$4,tab_Akkorde[#Headers],0),0)))</f>
        <v>#N/A</v>
      </c>
      <c r="J6" s="6" t="e">
        <f>IF($A$4="","",IF(VLOOKUP($B6&amp;J$11,tab_Akkorde[],MATCH($A$4,tab_Akkorde[#Headers],0),0)=0,"",VLOOKUP($B6&amp;J$11,tab_Akkorde[],MATCH($A$4,tab_Akkorde[#Headers],0),0)))</f>
        <v>#N/A</v>
      </c>
      <c r="K6" s="7" t="e">
        <f>IF($A$4="","",IF(VLOOKUP($B6&amp;K$11,tab_Akkorde[],MATCH($A$4,tab_Akkorde[#Headers],0),0)=0,"",VLOOKUP($B6&amp;K$11,tab_Akkorde[],MATCH($A$4,tab_Akkorde[#Headers],0),0)))</f>
        <v>#N/A</v>
      </c>
      <c r="L6" s="6" t="e">
        <f>IF($A$4="","",IF(VLOOKUP($B6&amp;L$11,tab_Akkorde[],MATCH($A$4,tab_Akkorde[#Headers],0),0)=0,"",VLOOKUP($B6&amp;L$11,tab_Akkorde[],MATCH($A$4,tab_Akkorde[#Headers],0),0)))</f>
        <v>#N/A</v>
      </c>
      <c r="M6" s="6" t="e">
        <f>IF($A$4="","",IF(VLOOKUP($B6&amp;M$11,tab_Akkorde[],MATCH($A$4,tab_Akkorde[#Headers],0),0)=0,"",VLOOKUP($B6&amp;M$11,tab_Akkorde[],MATCH($A$4,tab_Akkorde[#Headers],0),0)))</f>
        <v>#N/A</v>
      </c>
      <c r="N6" s="7" t="e">
        <f>IF($A$4="","",IF(VLOOKUP($B6&amp;N$11,tab_Akkorde[],MATCH($A$4,tab_Akkorde[#Headers],0),0)=0,"",VLOOKUP($B6&amp;N$11,tab_Akkorde[],MATCH($A$4,tab_Akkorde[#Headers],0),0)))</f>
        <v>#N/A</v>
      </c>
      <c r="O6" s="8" t="e">
        <f>IF($A$4="","",IF(VLOOKUP($B6&amp;O$11,tab_Akkorde[],MATCH($A$4,tab_Akkorde[#Headers],0),0)=0,"",VLOOKUP($B6&amp;O$11,tab_Akkorde[],MATCH($A$4,tab_Akkorde[#Headers],0),0)))</f>
        <v>#N/A</v>
      </c>
      <c r="P6" s="8" t="e">
        <f>IF($A$4="","",IF(VLOOKUP($B6&amp;P$11,tab_Akkorde[],MATCH($A$4,tab_Akkorde[#Headers],0),0)=0,"",VLOOKUP($B6&amp;P$11,tab_Akkorde[],MATCH($A$4,tab_Akkorde[#Headers],0),0)))</f>
        <v>#N/A</v>
      </c>
      <c r="Q6" s="7" t="e">
        <f>IF($A$4="","",IF(VLOOKUP($B6&amp;Q$11,tab_Akkorde[],MATCH($A$4,tab_Akkorde[#Headers],0),0)=0,"",VLOOKUP($B6&amp;Q$11,tab_Akkorde[],MATCH($A$4,tab_Akkorde[#Headers],0),0)))</f>
        <v>#N/A</v>
      </c>
      <c r="R6" s="8" t="e">
        <f>IF($A$4="","",IF(VLOOKUP($B6&amp;R$11,tab_Akkorde[],MATCH($A$4,tab_Akkorde[#Headers],0),0)=0,"",VLOOKUP($B6&amp;R$11,tab_Akkorde[],MATCH($A$4,tab_Akkorde[#Headers],0),0)))</f>
        <v>#N/A</v>
      </c>
      <c r="S6" s="7" t="e">
        <f>IF($A$4="","",IF(VLOOKUP($B6&amp;S$11,tab_Akkorde[],MATCH($A$4,tab_Akkorde[#Headers],0),0)=0,"",VLOOKUP($B6&amp;S$11,tab_Akkorde[],MATCH($A$4,tab_Akkorde[#Headers],0),0)))</f>
        <v>#N/A</v>
      </c>
      <c r="T6" s="8" t="e">
        <f>IF($A$4="","",IF(VLOOKUP($B6&amp;T$11,tab_Akkorde[],MATCH($A$4,tab_Akkorde[#Headers],0),0)=0,"",VLOOKUP($B6&amp;T$11,tab_Akkorde[],MATCH($A$4,tab_Akkorde[#Headers],0),0)))</f>
        <v>#N/A</v>
      </c>
      <c r="U6" s="8" t="e">
        <f>IF($A$4="","",IF(VLOOKUP($B6&amp;U$11,tab_Akkorde[],MATCH($A$4,tab_Akkorde[#Headers],0),0)=0,"",VLOOKUP($B6&amp;U$11,tab_Akkorde[],MATCH($A$4,tab_Akkorde[#Headers],0),0)))</f>
        <v>#N/A</v>
      </c>
      <c r="V6" s="8" t="e">
        <f>IF($A$4="","",IF(VLOOKUP($B6&amp;V$11,tab_Akkorde[],MATCH($A$4,tab_Akkorde[#Headers],0),0)=0,"",VLOOKUP($B6&amp;V$11,tab_Akkorde[],MATCH($A$4,tab_Akkorde[#Headers],0),0)))</f>
        <v>#N/A</v>
      </c>
    </row>
    <row r="7" spans="1:22" x14ac:dyDescent="0.3">
      <c r="B7" s="2" t="s">
        <v>4</v>
      </c>
      <c r="C7" s="7" t="e">
        <f>IF($A$4="","",IF(VLOOKUP($B7&amp;C$11,tab_Akkorde[],MATCH($A$4,tab_Akkorde[#Headers],0),0)=0,"",VLOOKUP($B7&amp;C$11,tab_Akkorde[],MATCH($A$4,tab_Akkorde[#Headers],0),0)))</f>
        <v>#N/A</v>
      </c>
      <c r="D7" s="7" t="e">
        <f>IF($A$4="","",IF(VLOOKUP($B7&amp;D$11,tab_Akkorde[],MATCH($A$4,tab_Akkorde[#Headers],0),0)=0,"",VLOOKUP($B7&amp;D$11,tab_Akkorde[],MATCH($A$4,tab_Akkorde[#Headers],0),0)))</f>
        <v>#N/A</v>
      </c>
      <c r="E7" s="7" t="e">
        <f>IF($A$4="","",IF(VLOOKUP($B7&amp;E$11,tab_Akkorde[],MATCH($A$4,tab_Akkorde[#Headers],0),0)=0,"",VLOOKUP($B7&amp;E$11,tab_Akkorde[],MATCH($A$4,tab_Akkorde[#Headers],0),0)))</f>
        <v>#N/A</v>
      </c>
      <c r="F7" s="7" t="e">
        <f>IF($A$4="","",IF(VLOOKUP($B7&amp;F$11,tab_Akkorde[],MATCH($A$4,tab_Akkorde[#Headers],0),0)=0,"",VLOOKUP($B7&amp;F$11,tab_Akkorde[],MATCH($A$4,tab_Akkorde[#Headers],0),0)))</f>
        <v>#N/A</v>
      </c>
      <c r="G7" s="9" t="e">
        <f>IF($A$4="","",IF(VLOOKUP($B7&amp;G$11,tab_Akkorde[],MATCH($A$4,tab_Akkorde[#Headers],0),0)=0,"",VLOOKUP($B7&amp;G$11,tab_Akkorde[],MATCH($A$4,tab_Akkorde[#Headers],0),0)))</f>
        <v>#N/A</v>
      </c>
      <c r="H7" s="7" t="e">
        <f>IF($A$4="","",IF(VLOOKUP($B7&amp;H$11,tab_Akkorde[],MATCH($A$4,tab_Akkorde[#Headers],0),0)=0,"",VLOOKUP($B7&amp;H$11,tab_Akkorde[],MATCH($A$4,tab_Akkorde[#Headers],0),0)))</f>
        <v>#N/A</v>
      </c>
      <c r="I7" s="9" t="e">
        <f>IF($A$4="","",IF(VLOOKUP($B7&amp;I$11,tab_Akkorde[],MATCH($A$4,tab_Akkorde[#Headers],0),0)=0,"",VLOOKUP($B7&amp;I$11,tab_Akkorde[],MATCH($A$4,tab_Akkorde[#Headers],0),0)))</f>
        <v>#N/A</v>
      </c>
      <c r="J7" s="7" t="e">
        <f>IF($A$4="","",IF(VLOOKUP($B7&amp;J$11,tab_Akkorde[],MATCH($A$4,tab_Akkorde[#Headers],0),0)=0,"",VLOOKUP($B7&amp;J$11,tab_Akkorde[],MATCH($A$4,tab_Akkorde[#Headers],0),0)))</f>
        <v>#N/A</v>
      </c>
      <c r="K7" s="9" t="e">
        <f>IF($A$4="","",IF(VLOOKUP($B7&amp;K$11,tab_Akkorde[],MATCH($A$4,tab_Akkorde[#Headers],0),0)=0,"",VLOOKUP($B7&amp;K$11,tab_Akkorde[],MATCH($A$4,tab_Akkorde[#Headers],0),0)))</f>
        <v>#N/A</v>
      </c>
      <c r="L7" s="7" t="e">
        <f>IF($A$4="","",IF(VLOOKUP($B7&amp;L$11,tab_Akkorde[],MATCH($A$4,tab_Akkorde[#Headers],0),0)=0,"",VLOOKUP($B7&amp;L$11,tab_Akkorde[],MATCH($A$4,tab_Akkorde[#Headers],0),0)))</f>
        <v>#N/A</v>
      </c>
      <c r="M7" s="7" t="e">
        <f>IF($A$4="","",IF(VLOOKUP($B7&amp;M$11,tab_Akkorde[],MATCH($A$4,tab_Akkorde[#Headers],0),0)=0,"",VLOOKUP($B7&amp;M$11,tab_Akkorde[],MATCH($A$4,tab_Akkorde[#Headers],0),0)))</f>
        <v>#N/A</v>
      </c>
      <c r="N7" s="9" t="e">
        <f>IF($A$4="","",IF(VLOOKUP($B7&amp;N$11,tab_Akkorde[],MATCH($A$4,tab_Akkorde[#Headers],0),0)=0,"",VLOOKUP($B7&amp;N$11,tab_Akkorde[],MATCH($A$4,tab_Akkorde[#Headers],0),0)))</f>
        <v>#N/A</v>
      </c>
      <c r="O7" s="10" t="e">
        <f>IF($A$4="","",IF(VLOOKUP($B7&amp;O$11,tab_Akkorde[],MATCH($A$4,tab_Akkorde[#Headers],0),0)=0,"",VLOOKUP($B7&amp;O$11,tab_Akkorde[],MATCH($A$4,tab_Akkorde[#Headers],0),0)))</f>
        <v>#N/A</v>
      </c>
      <c r="P7" s="10" t="e">
        <f>IF($A$4="","",IF(VLOOKUP($B7&amp;P$11,tab_Akkorde[],MATCH($A$4,tab_Akkorde[#Headers],0),0)=0,"",VLOOKUP($B7&amp;P$11,tab_Akkorde[],MATCH($A$4,tab_Akkorde[#Headers],0),0)))</f>
        <v>#N/A</v>
      </c>
      <c r="Q7" s="9" t="e">
        <f>IF($A$4="","",IF(VLOOKUP($B7&amp;Q$11,tab_Akkorde[],MATCH($A$4,tab_Akkorde[#Headers],0),0)=0,"",VLOOKUP($B7&amp;Q$11,tab_Akkorde[],MATCH($A$4,tab_Akkorde[#Headers],0),0)))</f>
        <v>#N/A</v>
      </c>
      <c r="R7" s="10" t="e">
        <f>IF($A$4="","",IF(VLOOKUP($B7&amp;R$11,tab_Akkorde[],MATCH($A$4,tab_Akkorde[#Headers],0),0)=0,"",VLOOKUP($B7&amp;R$11,tab_Akkorde[],MATCH($A$4,tab_Akkorde[#Headers],0),0)))</f>
        <v>#N/A</v>
      </c>
      <c r="S7" s="9" t="e">
        <f>IF($A$4="","",IF(VLOOKUP($B7&amp;S$11,tab_Akkorde[],MATCH($A$4,tab_Akkorde[#Headers],0),0)=0,"",VLOOKUP($B7&amp;S$11,tab_Akkorde[],MATCH($A$4,tab_Akkorde[#Headers],0),0)))</f>
        <v>#N/A</v>
      </c>
      <c r="T7" s="10" t="e">
        <f>IF($A$4="","",IF(VLOOKUP($B7&amp;T$11,tab_Akkorde[],MATCH($A$4,tab_Akkorde[#Headers],0),0)=0,"",VLOOKUP($B7&amp;T$11,tab_Akkorde[],MATCH($A$4,tab_Akkorde[#Headers],0),0)))</f>
        <v>#N/A</v>
      </c>
      <c r="U7" s="10" t="e">
        <f>IF($A$4="","",IF(VLOOKUP($B7&amp;U$11,tab_Akkorde[],MATCH($A$4,tab_Akkorde[#Headers],0),0)=0,"",VLOOKUP($B7&amp;U$11,tab_Akkorde[],MATCH($A$4,tab_Akkorde[#Headers],0),0)))</f>
        <v>#N/A</v>
      </c>
      <c r="V7" s="10" t="e">
        <f>IF($A$4="","",IF(VLOOKUP($B7&amp;V$11,tab_Akkorde[],MATCH($A$4,tab_Akkorde[#Headers],0),0)=0,"",VLOOKUP($B7&amp;V$11,tab_Akkorde[],MATCH($A$4,tab_Akkorde[#Headers],0),0)))</f>
        <v>#N/A</v>
      </c>
    </row>
    <row r="8" spans="1:22" x14ac:dyDescent="0.3">
      <c r="B8" s="2" t="s">
        <v>3</v>
      </c>
      <c r="C8" s="6" t="e">
        <f>IF($A$4="","",IF(VLOOKUP($B8&amp;C$11,tab_Akkorde[],MATCH($A$4,tab_Akkorde[#Headers],0),0)=0,"",VLOOKUP($B8&amp;C$11,tab_Akkorde[],MATCH($A$4,tab_Akkorde[#Headers],0),0)))</f>
        <v>#N/A</v>
      </c>
      <c r="D8" s="6" t="e">
        <f>IF($A$4="","",IF(VLOOKUP($B8&amp;D$11,tab_Akkorde[],MATCH($A$4,tab_Akkorde[#Headers],0),0)=0,"",VLOOKUP($B8&amp;D$11,tab_Akkorde[],MATCH($A$4,tab_Akkorde[#Headers],0),0)))</f>
        <v>#N/A</v>
      </c>
      <c r="E8" s="6" t="e">
        <f>IF($A$4="","",IF(VLOOKUP($B8&amp;E$11,tab_Akkorde[],MATCH($A$4,tab_Akkorde[#Headers],0),0)=0,"",VLOOKUP($B8&amp;E$11,tab_Akkorde[],MATCH($A$4,tab_Akkorde[#Headers],0),0)))</f>
        <v>#N/A</v>
      </c>
      <c r="F8" s="6" t="e">
        <f>IF($A$4="","",IF(VLOOKUP($B8&amp;F$11,tab_Akkorde[],MATCH($A$4,tab_Akkorde[#Headers],0),0)=0,"",VLOOKUP($B8&amp;F$11,tab_Akkorde[],MATCH($A$4,tab_Akkorde[#Headers],0),0)))</f>
        <v>#N/A</v>
      </c>
      <c r="G8" s="7" t="e">
        <f>IF($A$4="","",IF(VLOOKUP($B8&amp;G$11,tab_Akkorde[],MATCH($A$4,tab_Akkorde[#Headers],0),0)=0,"",VLOOKUP($B8&amp;G$11,tab_Akkorde[],MATCH($A$4,tab_Akkorde[#Headers],0),0)))</f>
        <v>#N/A</v>
      </c>
      <c r="H8" s="6" t="e">
        <f>IF($A$4="","",IF(VLOOKUP($B8&amp;H$11,tab_Akkorde[],MATCH($A$4,tab_Akkorde[#Headers],0),0)=0,"",VLOOKUP($B8&amp;H$11,tab_Akkorde[],MATCH($A$4,tab_Akkorde[#Headers],0),0)))</f>
        <v>#N/A</v>
      </c>
      <c r="I8" s="7" t="e">
        <f>IF($A$4="","",IF(VLOOKUP($B8&amp;I$11,tab_Akkorde[],MATCH($A$4,tab_Akkorde[#Headers],0),0)=0,"",VLOOKUP($B8&amp;I$11,tab_Akkorde[],MATCH($A$4,tab_Akkorde[#Headers],0),0)))</f>
        <v>#N/A</v>
      </c>
      <c r="J8" s="6" t="e">
        <f>IF($A$4="","",IF(VLOOKUP($B8&amp;J$11,tab_Akkorde[],MATCH($A$4,tab_Akkorde[#Headers],0),0)=0,"",VLOOKUP($B8&amp;J$11,tab_Akkorde[],MATCH($A$4,tab_Akkorde[#Headers],0),0)))</f>
        <v>#N/A</v>
      </c>
      <c r="K8" s="7" t="e">
        <f>IF($A$4="","",IF(VLOOKUP($B8&amp;K$11,tab_Akkorde[],MATCH($A$4,tab_Akkorde[#Headers],0),0)=0,"",VLOOKUP($B8&amp;K$11,tab_Akkorde[],MATCH($A$4,tab_Akkorde[#Headers],0),0)))</f>
        <v>#N/A</v>
      </c>
      <c r="L8" s="6" t="e">
        <f>IF($A$4="","",IF(VLOOKUP($B8&amp;L$11,tab_Akkorde[],MATCH($A$4,tab_Akkorde[#Headers],0),0)=0,"",VLOOKUP($B8&amp;L$11,tab_Akkorde[],MATCH($A$4,tab_Akkorde[#Headers],0),0)))</f>
        <v>#N/A</v>
      </c>
      <c r="M8" s="6" t="e">
        <f>IF($A$4="","",IF(VLOOKUP($B8&amp;M$11,tab_Akkorde[],MATCH($A$4,tab_Akkorde[#Headers],0),0)=0,"",VLOOKUP($B8&amp;M$11,tab_Akkorde[],MATCH($A$4,tab_Akkorde[#Headers],0),0)))</f>
        <v>#N/A</v>
      </c>
      <c r="N8" s="7" t="e">
        <f>IF($A$4="","",IF(VLOOKUP($B8&amp;N$11,tab_Akkorde[],MATCH($A$4,tab_Akkorde[#Headers],0),0)=0,"",VLOOKUP($B8&amp;N$11,tab_Akkorde[],MATCH($A$4,tab_Akkorde[#Headers],0),0)))</f>
        <v>#N/A</v>
      </c>
      <c r="O8" s="8" t="e">
        <f>IF($A$4="","",IF(VLOOKUP($B8&amp;O$11,tab_Akkorde[],MATCH($A$4,tab_Akkorde[#Headers],0),0)=0,"",VLOOKUP($B8&amp;O$11,tab_Akkorde[],MATCH($A$4,tab_Akkorde[#Headers],0),0)))</f>
        <v>#N/A</v>
      </c>
      <c r="P8" s="8" t="e">
        <f>IF($A$4="","",IF(VLOOKUP($B8&amp;P$11,tab_Akkorde[],MATCH($A$4,tab_Akkorde[#Headers],0),0)=0,"",VLOOKUP($B8&amp;P$11,tab_Akkorde[],MATCH($A$4,tab_Akkorde[#Headers],0),0)))</f>
        <v>#N/A</v>
      </c>
      <c r="Q8" s="7" t="e">
        <f>IF($A$4="","",IF(VLOOKUP($B8&amp;Q$11,tab_Akkorde[],MATCH($A$4,tab_Akkorde[#Headers],0),0)=0,"",VLOOKUP($B8&amp;Q$11,tab_Akkorde[],MATCH($A$4,tab_Akkorde[#Headers],0),0)))</f>
        <v>#N/A</v>
      </c>
      <c r="R8" s="8" t="e">
        <f>IF($A$4="","",IF(VLOOKUP($B8&amp;R$11,tab_Akkorde[],MATCH($A$4,tab_Akkorde[#Headers],0),0)=0,"",VLOOKUP($B8&amp;R$11,tab_Akkorde[],MATCH($A$4,tab_Akkorde[#Headers],0),0)))</f>
        <v>#N/A</v>
      </c>
      <c r="S8" s="7" t="e">
        <f>IF($A$4="","",IF(VLOOKUP($B8&amp;S$11,tab_Akkorde[],MATCH($A$4,tab_Akkorde[#Headers],0),0)=0,"",VLOOKUP($B8&amp;S$11,tab_Akkorde[],MATCH($A$4,tab_Akkorde[#Headers],0),0)))</f>
        <v>#N/A</v>
      </c>
      <c r="T8" s="8" t="e">
        <f>IF($A$4="","",IF(VLOOKUP($B8&amp;T$11,tab_Akkorde[],MATCH($A$4,tab_Akkorde[#Headers],0),0)=0,"",VLOOKUP($B8&amp;T$11,tab_Akkorde[],MATCH($A$4,tab_Akkorde[#Headers],0),0)))</f>
        <v>#N/A</v>
      </c>
      <c r="U8" s="8" t="e">
        <f>IF($A$4="","",IF(VLOOKUP($B8&amp;U$11,tab_Akkorde[],MATCH($A$4,tab_Akkorde[#Headers],0),0)=0,"",VLOOKUP($B8&amp;U$11,tab_Akkorde[],MATCH($A$4,tab_Akkorde[#Headers],0),0)))</f>
        <v>#N/A</v>
      </c>
      <c r="V8" s="8" t="e">
        <f>IF($A$4="","",IF(VLOOKUP($B8&amp;V$11,tab_Akkorde[],MATCH($A$4,tab_Akkorde[#Headers],0),0)=0,"",VLOOKUP($B8&amp;V$11,tab_Akkorde[],MATCH($A$4,tab_Akkorde[#Headers],0),0)))</f>
        <v>#N/A</v>
      </c>
    </row>
    <row r="9" spans="1:22" x14ac:dyDescent="0.3">
      <c r="B9" s="2" t="s">
        <v>2</v>
      </c>
      <c r="C9" s="7" t="e">
        <f>IF($A$4="","",IF(VLOOKUP($B9&amp;C$11,tab_Akkorde[],MATCH($A$4,tab_Akkorde[#Headers],0),0)=0,"",VLOOKUP($B9&amp;C$11,tab_Akkorde[],MATCH($A$4,tab_Akkorde[#Headers],0),0)))</f>
        <v>#N/A</v>
      </c>
      <c r="D9" s="7" t="e">
        <f>IF($A$4="","",IF(VLOOKUP($B9&amp;D$11,tab_Akkorde[],MATCH($A$4,tab_Akkorde[#Headers],0),0)=0,"",VLOOKUP($B9&amp;D$11,tab_Akkorde[],MATCH($A$4,tab_Akkorde[#Headers],0),0)))</f>
        <v>#N/A</v>
      </c>
      <c r="E9" s="7" t="e">
        <f>IF($A$4="","",IF(VLOOKUP($B9&amp;E$11,tab_Akkorde[],MATCH($A$4,tab_Akkorde[#Headers],0),0)=0,"",VLOOKUP($B9&amp;E$11,tab_Akkorde[],MATCH($A$4,tab_Akkorde[#Headers],0),0)))</f>
        <v>#N/A</v>
      </c>
      <c r="F9" s="7" t="e">
        <f>IF($A$4="","",IF(VLOOKUP($B9&amp;F$11,tab_Akkorde[],MATCH($A$4,tab_Akkorde[#Headers],0),0)=0,"",VLOOKUP($B9&amp;F$11,tab_Akkorde[],MATCH($A$4,tab_Akkorde[#Headers],0),0)))</f>
        <v>#N/A</v>
      </c>
      <c r="G9" s="9" t="e">
        <f>IF($A$4="","",IF(VLOOKUP($B9&amp;G$11,tab_Akkorde[],MATCH($A$4,tab_Akkorde[#Headers],0),0)=0,"",VLOOKUP($B9&amp;G$11,tab_Akkorde[],MATCH($A$4,tab_Akkorde[#Headers],0),0)))</f>
        <v>#N/A</v>
      </c>
      <c r="H9" s="7" t="e">
        <f>IF($A$4="","",IF(VLOOKUP($B9&amp;H$11,tab_Akkorde[],MATCH($A$4,tab_Akkorde[#Headers],0),0)=0,"",VLOOKUP($B9&amp;H$11,tab_Akkorde[],MATCH($A$4,tab_Akkorde[#Headers],0),0)))</f>
        <v>#N/A</v>
      </c>
      <c r="I9" s="9" t="e">
        <f>IF($A$4="","",IF(VLOOKUP($B9&amp;I$11,tab_Akkorde[],MATCH($A$4,tab_Akkorde[#Headers],0),0)=0,"",VLOOKUP($B9&amp;I$11,tab_Akkorde[],MATCH($A$4,tab_Akkorde[#Headers],0),0)))</f>
        <v>#N/A</v>
      </c>
      <c r="J9" s="7" t="e">
        <f>IF($A$4="","",IF(VLOOKUP($B9&amp;J$11,tab_Akkorde[],MATCH($A$4,tab_Akkorde[#Headers],0),0)=0,"",VLOOKUP($B9&amp;J$11,tab_Akkorde[],MATCH($A$4,tab_Akkorde[#Headers],0),0)))</f>
        <v>#N/A</v>
      </c>
      <c r="K9" s="9" t="e">
        <f>IF($A$4="","",IF(VLOOKUP($B9&amp;K$11,tab_Akkorde[],MATCH($A$4,tab_Akkorde[#Headers],0),0)=0,"",VLOOKUP($B9&amp;K$11,tab_Akkorde[],MATCH($A$4,tab_Akkorde[#Headers],0),0)))</f>
        <v>#N/A</v>
      </c>
      <c r="L9" s="7" t="e">
        <f>IF($A$4="","",IF(VLOOKUP($B9&amp;L$11,tab_Akkorde[],MATCH($A$4,tab_Akkorde[#Headers],0),0)=0,"",VLOOKUP($B9&amp;L$11,tab_Akkorde[],MATCH($A$4,tab_Akkorde[#Headers],0),0)))</f>
        <v>#N/A</v>
      </c>
      <c r="M9" s="7" t="e">
        <f>IF($A$4="","",IF(VLOOKUP($B9&amp;M$11,tab_Akkorde[],MATCH($A$4,tab_Akkorde[#Headers],0),0)=0,"",VLOOKUP($B9&amp;M$11,tab_Akkorde[],MATCH($A$4,tab_Akkorde[#Headers],0),0)))</f>
        <v>#N/A</v>
      </c>
      <c r="N9" s="9" t="e">
        <f>IF($A$4="","",IF(VLOOKUP($B9&amp;N$11,tab_Akkorde[],MATCH($A$4,tab_Akkorde[#Headers],0),0)=0,"",VLOOKUP($B9&amp;N$11,tab_Akkorde[],MATCH($A$4,tab_Akkorde[#Headers],0),0)))</f>
        <v>#N/A</v>
      </c>
      <c r="O9" s="10" t="e">
        <f>IF($A$4="","",IF(VLOOKUP($B9&amp;O$11,tab_Akkorde[],MATCH($A$4,tab_Akkorde[#Headers],0),0)=0,"",VLOOKUP($B9&amp;O$11,tab_Akkorde[],MATCH($A$4,tab_Akkorde[#Headers],0),0)))</f>
        <v>#N/A</v>
      </c>
      <c r="P9" s="10" t="e">
        <f>IF($A$4="","",IF(VLOOKUP($B9&amp;P$11,tab_Akkorde[],MATCH($A$4,tab_Akkorde[#Headers],0),0)=0,"",VLOOKUP($B9&amp;P$11,tab_Akkorde[],MATCH($A$4,tab_Akkorde[#Headers],0),0)))</f>
        <v>#N/A</v>
      </c>
      <c r="Q9" s="9" t="e">
        <f>IF($A$4="","",IF(VLOOKUP($B9&amp;Q$11,tab_Akkorde[],MATCH($A$4,tab_Akkorde[#Headers],0),0)=0,"",VLOOKUP($B9&amp;Q$11,tab_Akkorde[],MATCH($A$4,tab_Akkorde[#Headers],0),0)))</f>
        <v>#N/A</v>
      </c>
      <c r="R9" s="10" t="e">
        <f>IF($A$4="","",IF(VLOOKUP($B9&amp;R$11,tab_Akkorde[],MATCH($A$4,tab_Akkorde[#Headers],0),0)=0,"",VLOOKUP($B9&amp;R$11,tab_Akkorde[],MATCH($A$4,tab_Akkorde[#Headers],0),0)))</f>
        <v>#N/A</v>
      </c>
      <c r="S9" s="9" t="e">
        <f>IF($A$4="","",IF(VLOOKUP($B9&amp;S$11,tab_Akkorde[],MATCH($A$4,tab_Akkorde[#Headers],0),0)=0,"",VLOOKUP($B9&amp;S$11,tab_Akkorde[],MATCH($A$4,tab_Akkorde[#Headers],0),0)))</f>
        <v>#N/A</v>
      </c>
      <c r="T9" s="10" t="e">
        <f>IF($A$4="","",IF(VLOOKUP($B9&amp;T$11,tab_Akkorde[],MATCH($A$4,tab_Akkorde[#Headers],0),0)=0,"",VLOOKUP($B9&amp;T$11,tab_Akkorde[],MATCH($A$4,tab_Akkorde[#Headers],0),0)))</f>
        <v>#N/A</v>
      </c>
      <c r="U9" s="10" t="e">
        <f>IF($A$4="","",IF(VLOOKUP($B9&amp;U$11,tab_Akkorde[],MATCH($A$4,tab_Akkorde[#Headers],0),0)=0,"",VLOOKUP($B9&amp;U$11,tab_Akkorde[],MATCH($A$4,tab_Akkorde[#Headers],0),0)))</f>
        <v>#N/A</v>
      </c>
      <c r="V9" s="10" t="e">
        <f>IF($A$4="","",IF(VLOOKUP($B9&amp;V$11,tab_Akkorde[],MATCH($A$4,tab_Akkorde[#Headers],0),0)=0,"",VLOOKUP($B9&amp;V$11,tab_Akkorde[],MATCH($A$4,tab_Akkorde[#Headers],0),0)))</f>
        <v>#N/A</v>
      </c>
    </row>
    <row r="10" spans="1:22" x14ac:dyDescent="0.3">
      <c r="D10" s="1"/>
      <c r="E10" s="1"/>
      <c r="F10" s="1"/>
      <c r="G10" s="1" t="s">
        <v>0</v>
      </c>
      <c r="H10" s="1"/>
      <c r="I10" s="1" t="s">
        <v>1</v>
      </c>
      <c r="J10" s="1"/>
      <c r="K10" s="1" t="s">
        <v>0</v>
      </c>
      <c r="L10" s="1"/>
      <c r="M10" s="3"/>
      <c r="N10" s="1" t="s">
        <v>1</v>
      </c>
      <c r="O10" s="3"/>
      <c r="P10" s="3"/>
      <c r="Q10" s="1" t="s">
        <v>0</v>
      </c>
      <c r="R10" s="3"/>
      <c r="S10" s="1" t="s">
        <v>0</v>
      </c>
      <c r="T10" s="3"/>
      <c r="U10" s="3"/>
      <c r="V10" s="3"/>
    </row>
    <row r="11" spans="1:22" x14ac:dyDescent="0.3">
      <c r="C11" s="3">
        <v>1</v>
      </c>
      <c r="D11" s="3">
        <v>2</v>
      </c>
      <c r="E11" s="3">
        <v>3</v>
      </c>
      <c r="F11" s="3">
        <v>4</v>
      </c>
      <c r="G11" s="3">
        <v>5</v>
      </c>
      <c r="H11" s="3">
        <v>6</v>
      </c>
      <c r="I11" s="3">
        <v>7</v>
      </c>
      <c r="J11" s="3">
        <v>8</v>
      </c>
      <c r="K11" s="3">
        <v>9</v>
      </c>
      <c r="L11" s="3">
        <v>10</v>
      </c>
      <c r="M11" s="3">
        <v>11</v>
      </c>
      <c r="N11" s="3">
        <v>12</v>
      </c>
      <c r="O11" s="3">
        <v>13</v>
      </c>
      <c r="P11" s="3">
        <v>14</v>
      </c>
      <c r="Q11" s="3">
        <v>15</v>
      </c>
      <c r="R11" s="3">
        <v>16</v>
      </c>
      <c r="S11" s="3">
        <v>17</v>
      </c>
      <c r="T11" s="3">
        <v>18</v>
      </c>
      <c r="U11" s="3">
        <v>19</v>
      </c>
      <c r="V11" s="3">
        <v>20</v>
      </c>
    </row>
    <row r="12" spans="1:22" ht="4.05" customHeight="1" x14ac:dyDescent="0.3"/>
    <row r="13" spans="1:22" ht="4.05" customHeight="1" x14ac:dyDescent="0.3"/>
    <row r="14" spans="1:22" x14ac:dyDescent="0.3">
      <c r="A14" s="3" t="e">
        <f>IF(VLOOKUP(B1,tab_Lieder[],9,FALSE)="","",VLOOKUP(B1,tab_Lieder[],9,FALSE))</f>
        <v>#N/A</v>
      </c>
      <c r="B14" s="2" t="s">
        <v>27</v>
      </c>
      <c r="C14" s="6" t="e">
        <f>IF($A$14="","",IF(VLOOKUP($B4&amp;C$11,tab_Akkorde[],MATCH($A$14,tab_Akkorde[#Headers],0),0)=0,"",VLOOKUP($B4&amp;C$11,tab_Akkorde[],MATCH($A$14,tab_Akkorde[#Headers],0),0)))</f>
        <v>#N/A</v>
      </c>
      <c r="D14" s="6" t="e">
        <f>IF($A$14="","",IF(VLOOKUP($B4&amp;D$11,tab_Akkorde[],MATCH($A$14,tab_Akkorde[#Headers],0),0)=0,"",VLOOKUP($B4&amp;D$11,tab_Akkorde[],MATCH($A$14,tab_Akkorde[#Headers],0),0)))</f>
        <v>#N/A</v>
      </c>
      <c r="E14" s="6" t="e">
        <f>IF($A$14="","",IF(VLOOKUP($B4&amp;E$11,tab_Akkorde[],MATCH($A$14,tab_Akkorde[#Headers],0),0)=0,"",VLOOKUP($B4&amp;E$11,tab_Akkorde[],MATCH($A$14,tab_Akkorde[#Headers],0),0)))</f>
        <v>#N/A</v>
      </c>
      <c r="F14" s="6" t="e">
        <f>IF($A$14="","",IF(VLOOKUP($B4&amp;F$11,tab_Akkorde[],MATCH($A$14,tab_Akkorde[#Headers],0),0)=0,"",VLOOKUP($B4&amp;F$11,tab_Akkorde[],MATCH($A$14,tab_Akkorde[#Headers],0),0)))</f>
        <v>#N/A</v>
      </c>
      <c r="G14" s="7" t="e">
        <f>IF($A$14="","",IF(VLOOKUP($B4&amp;G$11,tab_Akkorde[],MATCH($A$14,tab_Akkorde[#Headers],0),0)=0,"",VLOOKUP($B4&amp;G$11,tab_Akkorde[],MATCH($A$14,tab_Akkorde[#Headers],0),0)))</f>
        <v>#N/A</v>
      </c>
      <c r="H14" s="6" t="e">
        <f>IF($A$14="","",IF(VLOOKUP($B4&amp;H$11,tab_Akkorde[],MATCH($A$14,tab_Akkorde[#Headers],0),0)=0,"",VLOOKUP($B4&amp;H$11,tab_Akkorde[],MATCH($A$14,tab_Akkorde[#Headers],0),0)))</f>
        <v>#N/A</v>
      </c>
      <c r="I14" s="7" t="e">
        <f>IF($A$14="","",IF(VLOOKUP($B4&amp;I$11,tab_Akkorde[],MATCH($A$14,tab_Akkorde[#Headers],0),0)=0,"",VLOOKUP($B4&amp;I$11,tab_Akkorde[],MATCH($A$14,tab_Akkorde[#Headers],0),0)))</f>
        <v>#N/A</v>
      </c>
      <c r="J14" s="6" t="e">
        <f>IF($A$14="","",IF(VLOOKUP($B4&amp;J$11,tab_Akkorde[],MATCH($A$14,tab_Akkorde[#Headers],0),0)=0,"",VLOOKUP($B4&amp;J$11,tab_Akkorde[],MATCH($A$14,tab_Akkorde[#Headers],0),0)))</f>
        <v>#N/A</v>
      </c>
      <c r="K14" s="7" t="e">
        <f>IF($A$14="","",IF(VLOOKUP($B4&amp;K$11,tab_Akkorde[],MATCH($A$14,tab_Akkorde[#Headers],0),0)=0,"",VLOOKUP($B4&amp;K$11,tab_Akkorde[],MATCH($A$14,tab_Akkorde[#Headers],0),0)))</f>
        <v>#N/A</v>
      </c>
      <c r="L14" s="6" t="e">
        <f>IF($A$14="","",IF(VLOOKUP($B4&amp;L$11,tab_Akkorde[],MATCH($A$14,tab_Akkorde[#Headers],0),0)=0,"",VLOOKUP($B4&amp;L$11,tab_Akkorde[],MATCH($A$14,tab_Akkorde[#Headers],0),0)))</f>
        <v>#N/A</v>
      </c>
      <c r="M14" s="6" t="e">
        <f>IF($A$14="","",IF(VLOOKUP($B4&amp;M$11,tab_Akkorde[],MATCH($A$14,tab_Akkorde[#Headers],0),0)=0,"",VLOOKUP($B4&amp;M$11,tab_Akkorde[],MATCH($A$14,tab_Akkorde[#Headers],0),0)))</f>
        <v>#N/A</v>
      </c>
      <c r="N14" s="7" t="e">
        <f>IF($A$14="","",IF(VLOOKUP($B4&amp;N$11,tab_Akkorde[],MATCH($A$14,tab_Akkorde[#Headers],0),0)=0,"",VLOOKUP($B4&amp;N$11,tab_Akkorde[],MATCH($A$14,tab_Akkorde[#Headers],0),0)))</f>
        <v>#N/A</v>
      </c>
      <c r="O14" s="8" t="e">
        <f>IF($A$14="","",IF(VLOOKUP($B4&amp;O$11,tab_Akkorde[],MATCH($A$14,tab_Akkorde[#Headers],0),0)=0,"",VLOOKUP($B4&amp;O$11,tab_Akkorde[],MATCH($A$14,tab_Akkorde[#Headers],0),0)))</f>
        <v>#N/A</v>
      </c>
      <c r="P14" s="8" t="e">
        <f>IF($A$14="","",IF(VLOOKUP($B4&amp;P$11,tab_Akkorde[],MATCH($A$14,tab_Akkorde[#Headers],0),0)=0,"",VLOOKUP($B4&amp;P$11,tab_Akkorde[],MATCH($A$14,tab_Akkorde[#Headers],0),0)))</f>
        <v>#N/A</v>
      </c>
      <c r="Q14" s="7" t="e">
        <f>IF($A$14="","",IF(VLOOKUP($B4&amp;Q$11,tab_Akkorde[],MATCH($A$14,tab_Akkorde[#Headers],0),0)=0,"",VLOOKUP($B4&amp;Q$11,tab_Akkorde[],MATCH($A$14,tab_Akkorde[#Headers],0),0)))</f>
        <v>#N/A</v>
      </c>
      <c r="R14" s="8" t="e">
        <f>IF($A$14="","",IF(VLOOKUP($B4&amp;R$11,tab_Akkorde[],MATCH($A$14,tab_Akkorde[#Headers],0),0)=0,"",VLOOKUP($B4&amp;R$11,tab_Akkorde[],MATCH($A$14,tab_Akkorde[#Headers],0),0)))</f>
        <v>#N/A</v>
      </c>
      <c r="S14" s="7" t="e">
        <f>IF($A$14="","",IF(VLOOKUP($B4&amp;S$11,tab_Akkorde[],MATCH($A$14,tab_Akkorde[#Headers],0),0)=0,"",VLOOKUP($B4&amp;S$11,tab_Akkorde[],MATCH($A$14,tab_Akkorde[#Headers],0),0)))</f>
        <v>#N/A</v>
      </c>
      <c r="T14" s="8" t="e">
        <f>IF($A$14="","",IF(VLOOKUP($B4&amp;T$11,tab_Akkorde[],MATCH($A$14,tab_Akkorde[#Headers],0),0)=0,"",VLOOKUP($B4&amp;T$11,tab_Akkorde[],MATCH($A$14,tab_Akkorde[#Headers],0),0)))</f>
        <v>#N/A</v>
      </c>
      <c r="U14" s="8" t="e">
        <f>IF($A$14="","",IF(VLOOKUP($B4&amp;U$11,tab_Akkorde[],MATCH($A$14,tab_Akkorde[#Headers],0),0)=0,"",VLOOKUP($B4&amp;U$11,tab_Akkorde[],MATCH($A$14,tab_Akkorde[#Headers],0),0)))</f>
        <v>#N/A</v>
      </c>
      <c r="V14" s="8" t="e">
        <f>IF($A$14="","",IF(VLOOKUP($B4&amp;V$11,tab_Akkorde[],MATCH($A$14,tab_Akkorde[#Headers],0),0)=0,"",VLOOKUP($B4&amp;V$11,tab_Akkorde[],MATCH($A$14,tab_Akkorde[#Headers],0),0)))</f>
        <v>#N/A</v>
      </c>
    </row>
    <row r="15" spans="1:22" x14ac:dyDescent="0.3">
      <c r="B15" s="2" t="s">
        <v>6</v>
      </c>
      <c r="C15" s="7" t="e">
        <f>IF($A$14="","",IF(VLOOKUP($B5&amp;C$11,tab_Akkorde[],MATCH($A$14,tab_Akkorde[#Headers],0),0)=0,"",VLOOKUP($B5&amp;C$11,tab_Akkorde[],MATCH($A$14,tab_Akkorde[#Headers],0),0)))</f>
        <v>#N/A</v>
      </c>
      <c r="D15" s="7" t="e">
        <f>IF($A$14="","",IF(VLOOKUP($B5&amp;D$11,tab_Akkorde[],MATCH($A$14,tab_Akkorde[#Headers],0),0)=0,"",VLOOKUP($B5&amp;D$11,tab_Akkorde[],MATCH($A$14,tab_Akkorde[#Headers],0),0)))</f>
        <v>#N/A</v>
      </c>
      <c r="E15" s="7" t="e">
        <f>IF($A$14="","",IF(VLOOKUP($B5&amp;E$11,tab_Akkorde[],MATCH($A$14,tab_Akkorde[#Headers],0),0)=0,"",VLOOKUP($B5&amp;E$11,tab_Akkorde[],MATCH($A$14,tab_Akkorde[#Headers],0),0)))</f>
        <v>#N/A</v>
      </c>
      <c r="F15" s="7" t="e">
        <f>IF($A$14="","",IF(VLOOKUP($B5&amp;F$11,tab_Akkorde[],MATCH($A$14,tab_Akkorde[#Headers],0),0)=0,"",VLOOKUP($B5&amp;F$11,tab_Akkorde[],MATCH($A$14,tab_Akkorde[#Headers],0),0)))</f>
        <v>#N/A</v>
      </c>
      <c r="G15" s="9" t="e">
        <f>IF($A$14="","",IF(VLOOKUP($B5&amp;G$11,tab_Akkorde[],MATCH($A$14,tab_Akkorde[#Headers],0),0)=0,"",VLOOKUP($B5&amp;G$11,tab_Akkorde[],MATCH($A$14,tab_Akkorde[#Headers],0),0)))</f>
        <v>#N/A</v>
      </c>
      <c r="H15" s="7" t="e">
        <f>IF($A$14="","",IF(VLOOKUP($B5&amp;H$11,tab_Akkorde[],MATCH($A$14,tab_Akkorde[#Headers],0),0)=0,"",VLOOKUP($B5&amp;H$11,tab_Akkorde[],MATCH($A$14,tab_Akkorde[#Headers],0),0)))</f>
        <v>#N/A</v>
      </c>
      <c r="I15" s="9" t="e">
        <f>IF($A$14="","",IF(VLOOKUP($B5&amp;I$11,tab_Akkorde[],MATCH($A$14,tab_Akkorde[#Headers],0),0)=0,"",VLOOKUP($B5&amp;I$11,tab_Akkorde[],MATCH($A$14,tab_Akkorde[#Headers],0),0)))</f>
        <v>#N/A</v>
      </c>
      <c r="J15" s="7" t="e">
        <f>IF($A$14="","",IF(VLOOKUP($B5&amp;J$11,tab_Akkorde[],MATCH($A$14,tab_Akkorde[#Headers],0),0)=0,"",VLOOKUP($B5&amp;J$11,tab_Akkorde[],MATCH($A$14,tab_Akkorde[#Headers],0),0)))</f>
        <v>#N/A</v>
      </c>
      <c r="K15" s="9" t="e">
        <f>IF($A$14="","",IF(VLOOKUP($B5&amp;K$11,tab_Akkorde[],MATCH($A$14,tab_Akkorde[#Headers],0),0)=0,"",VLOOKUP($B5&amp;K$11,tab_Akkorde[],MATCH($A$14,tab_Akkorde[#Headers],0),0)))</f>
        <v>#N/A</v>
      </c>
      <c r="L15" s="7" t="e">
        <f>IF($A$14="","",IF(VLOOKUP($B5&amp;L$11,tab_Akkorde[],MATCH($A$14,tab_Akkorde[#Headers],0),0)=0,"",VLOOKUP($B5&amp;L$11,tab_Akkorde[],MATCH($A$14,tab_Akkorde[#Headers],0),0)))</f>
        <v>#N/A</v>
      </c>
      <c r="M15" s="7" t="e">
        <f>IF($A$14="","",IF(VLOOKUP($B5&amp;M$11,tab_Akkorde[],MATCH($A$14,tab_Akkorde[#Headers],0),0)=0,"",VLOOKUP($B5&amp;M$11,tab_Akkorde[],MATCH($A$14,tab_Akkorde[#Headers],0),0)))</f>
        <v>#N/A</v>
      </c>
      <c r="N15" s="9" t="e">
        <f>IF($A$14="","",IF(VLOOKUP($B5&amp;N$11,tab_Akkorde[],MATCH($A$14,tab_Akkorde[#Headers],0),0)=0,"",VLOOKUP($B5&amp;N$11,tab_Akkorde[],MATCH($A$14,tab_Akkorde[#Headers],0),0)))</f>
        <v>#N/A</v>
      </c>
      <c r="O15" s="10" t="e">
        <f>IF($A$14="","",IF(VLOOKUP($B5&amp;O$11,tab_Akkorde[],MATCH($A$14,tab_Akkorde[#Headers],0),0)=0,"",VLOOKUP($B5&amp;O$11,tab_Akkorde[],MATCH($A$14,tab_Akkorde[#Headers],0),0)))</f>
        <v>#N/A</v>
      </c>
      <c r="P15" s="10" t="e">
        <f>IF($A$14="","",IF(VLOOKUP($B5&amp;P$11,tab_Akkorde[],MATCH($A$14,tab_Akkorde[#Headers],0),0)=0,"",VLOOKUP($B5&amp;P$11,tab_Akkorde[],MATCH($A$14,tab_Akkorde[#Headers],0),0)))</f>
        <v>#N/A</v>
      </c>
      <c r="Q15" s="9" t="e">
        <f>IF($A$14="","",IF(VLOOKUP($B5&amp;Q$11,tab_Akkorde[],MATCH($A$14,tab_Akkorde[#Headers],0),0)=0,"",VLOOKUP($B5&amp;Q$11,tab_Akkorde[],MATCH($A$14,tab_Akkorde[#Headers],0),0)))</f>
        <v>#N/A</v>
      </c>
      <c r="R15" s="10" t="e">
        <f>IF($A$14="","",IF(VLOOKUP($B5&amp;R$11,tab_Akkorde[],MATCH($A$14,tab_Akkorde[#Headers],0),0)=0,"",VLOOKUP($B5&amp;R$11,tab_Akkorde[],MATCH($A$14,tab_Akkorde[#Headers],0),0)))</f>
        <v>#N/A</v>
      </c>
      <c r="S15" s="9" t="e">
        <f>IF($A$14="","",IF(VLOOKUP($B5&amp;S$11,tab_Akkorde[],MATCH($A$14,tab_Akkorde[#Headers],0),0)=0,"",VLOOKUP($B5&amp;S$11,tab_Akkorde[],MATCH($A$14,tab_Akkorde[#Headers],0),0)))</f>
        <v>#N/A</v>
      </c>
      <c r="T15" s="10" t="e">
        <f>IF($A$14="","",IF(VLOOKUP($B5&amp;T$11,tab_Akkorde[],MATCH($A$14,tab_Akkorde[#Headers],0),0)=0,"",VLOOKUP($B5&amp;T$11,tab_Akkorde[],MATCH($A$14,tab_Akkorde[#Headers],0),0)))</f>
        <v>#N/A</v>
      </c>
      <c r="U15" s="10" t="e">
        <f>IF($A$14="","",IF(VLOOKUP($B5&amp;U$11,tab_Akkorde[],MATCH($A$14,tab_Akkorde[#Headers],0),0)=0,"",VLOOKUP($B5&amp;U$11,tab_Akkorde[],MATCH($A$14,tab_Akkorde[#Headers],0),0)))</f>
        <v>#N/A</v>
      </c>
      <c r="V15" s="10" t="e">
        <f>IF($A$14="","",IF(VLOOKUP($B5&amp;V$11,tab_Akkorde[],MATCH($A$14,tab_Akkorde[#Headers],0),0)=0,"",VLOOKUP($B5&amp;V$11,tab_Akkorde[],MATCH($A$14,tab_Akkorde[#Headers],0),0)))</f>
        <v>#N/A</v>
      </c>
    </row>
    <row r="16" spans="1:22" x14ac:dyDescent="0.3">
      <c r="B16" s="2" t="s">
        <v>5</v>
      </c>
      <c r="C16" s="6" t="e">
        <f>IF($A$14="","",IF(VLOOKUP($B6&amp;C$11,tab_Akkorde[],MATCH($A$14,tab_Akkorde[#Headers],0),0)=0,"",VLOOKUP($B6&amp;C$11,tab_Akkorde[],MATCH($A$14,tab_Akkorde[#Headers],0),0)))</f>
        <v>#N/A</v>
      </c>
      <c r="D16" s="6" t="e">
        <f>IF($A$14="","",IF(VLOOKUP($B6&amp;D$11,tab_Akkorde[],MATCH($A$14,tab_Akkorde[#Headers],0),0)=0,"",VLOOKUP($B6&amp;D$11,tab_Akkorde[],MATCH($A$14,tab_Akkorde[#Headers],0),0)))</f>
        <v>#N/A</v>
      </c>
      <c r="E16" s="6" t="e">
        <f>IF($A$14="","",IF(VLOOKUP($B6&amp;E$11,tab_Akkorde[],MATCH($A$14,tab_Akkorde[#Headers],0),0)=0,"",VLOOKUP($B6&amp;E$11,tab_Akkorde[],MATCH($A$14,tab_Akkorde[#Headers],0),0)))</f>
        <v>#N/A</v>
      </c>
      <c r="F16" s="6" t="e">
        <f>IF($A$14="","",IF(VLOOKUP($B6&amp;F$11,tab_Akkorde[],MATCH($A$14,tab_Akkorde[#Headers],0),0)=0,"",VLOOKUP($B6&amp;F$11,tab_Akkorde[],MATCH($A$14,tab_Akkorde[#Headers],0),0)))</f>
        <v>#N/A</v>
      </c>
      <c r="G16" s="7" t="e">
        <f>IF($A$14="","",IF(VLOOKUP($B6&amp;G$11,tab_Akkorde[],MATCH($A$14,tab_Akkorde[#Headers],0),0)=0,"",VLOOKUP($B6&amp;G$11,tab_Akkorde[],MATCH($A$14,tab_Akkorde[#Headers],0),0)))</f>
        <v>#N/A</v>
      </c>
      <c r="H16" s="6" t="e">
        <f>IF($A$14="","",IF(VLOOKUP($B6&amp;H$11,tab_Akkorde[],MATCH($A$14,tab_Akkorde[#Headers],0),0)=0,"",VLOOKUP($B6&amp;H$11,tab_Akkorde[],MATCH($A$14,tab_Akkorde[#Headers],0),0)))</f>
        <v>#N/A</v>
      </c>
      <c r="I16" s="7" t="e">
        <f>IF($A$14="","",IF(VLOOKUP($B6&amp;I$11,tab_Akkorde[],MATCH($A$14,tab_Akkorde[#Headers],0),0)=0,"",VLOOKUP($B6&amp;I$11,tab_Akkorde[],MATCH($A$14,tab_Akkorde[#Headers],0),0)))</f>
        <v>#N/A</v>
      </c>
      <c r="J16" s="6" t="e">
        <f>IF($A$14="","",IF(VLOOKUP($B6&amp;J$11,tab_Akkorde[],MATCH($A$14,tab_Akkorde[#Headers],0),0)=0,"",VLOOKUP($B6&amp;J$11,tab_Akkorde[],MATCH($A$14,tab_Akkorde[#Headers],0),0)))</f>
        <v>#N/A</v>
      </c>
      <c r="K16" s="7" t="e">
        <f>IF($A$14="","",IF(VLOOKUP($B6&amp;K$11,tab_Akkorde[],MATCH($A$14,tab_Akkorde[#Headers],0),0)=0,"",VLOOKUP($B6&amp;K$11,tab_Akkorde[],MATCH($A$14,tab_Akkorde[#Headers],0),0)))</f>
        <v>#N/A</v>
      </c>
      <c r="L16" s="6" t="e">
        <f>IF($A$14="","",IF(VLOOKUP($B6&amp;L$11,tab_Akkorde[],MATCH($A$14,tab_Akkorde[#Headers],0),0)=0,"",VLOOKUP($B6&amp;L$11,tab_Akkorde[],MATCH($A$14,tab_Akkorde[#Headers],0),0)))</f>
        <v>#N/A</v>
      </c>
      <c r="M16" s="6" t="e">
        <f>IF($A$14="","",IF(VLOOKUP($B6&amp;M$11,tab_Akkorde[],MATCH($A$14,tab_Akkorde[#Headers],0),0)=0,"",VLOOKUP($B6&amp;M$11,tab_Akkorde[],MATCH($A$14,tab_Akkorde[#Headers],0),0)))</f>
        <v>#N/A</v>
      </c>
      <c r="N16" s="7" t="e">
        <f>IF($A$14="","",IF(VLOOKUP($B6&amp;N$11,tab_Akkorde[],MATCH($A$14,tab_Akkorde[#Headers],0),0)=0,"",VLOOKUP($B6&amp;N$11,tab_Akkorde[],MATCH($A$14,tab_Akkorde[#Headers],0),0)))</f>
        <v>#N/A</v>
      </c>
      <c r="O16" s="8" t="e">
        <f>IF($A$14="","",IF(VLOOKUP($B6&amp;O$11,tab_Akkorde[],MATCH($A$14,tab_Akkorde[#Headers],0),0)=0,"",VLOOKUP($B6&amp;O$11,tab_Akkorde[],MATCH($A$14,tab_Akkorde[#Headers],0),0)))</f>
        <v>#N/A</v>
      </c>
      <c r="P16" s="8" t="e">
        <f>IF($A$14="","",IF(VLOOKUP($B6&amp;P$11,tab_Akkorde[],MATCH($A$14,tab_Akkorde[#Headers],0),0)=0,"",VLOOKUP($B6&amp;P$11,tab_Akkorde[],MATCH($A$14,tab_Akkorde[#Headers],0),0)))</f>
        <v>#N/A</v>
      </c>
      <c r="Q16" s="7" t="e">
        <f>IF($A$14="","",IF(VLOOKUP($B6&amp;Q$11,tab_Akkorde[],MATCH($A$14,tab_Akkorde[#Headers],0),0)=0,"",VLOOKUP($B6&amp;Q$11,tab_Akkorde[],MATCH($A$14,tab_Akkorde[#Headers],0),0)))</f>
        <v>#N/A</v>
      </c>
      <c r="R16" s="8" t="e">
        <f>IF($A$14="","",IF(VLOOKUP($B6&amp;R$11,tab_Akkorde[],MATCH($A$14,tab_Akkorde[#Headers],0),0)=0,"",VLOOKUP($B6&amp;R$11,tab_Akkorde[],MATCH($A$14,tab_Akkorde[#Headers],0),0)))</f>
        <v>#N/A</v>
      </c>
      <c r="S16" s="7" t="e">
        <f>IF($A$14="","",IF(VLOOKUP($B6&amp;S$11,tab_Akkorde[],MATCH($A$14,tab_Akkorde[#Headers],0),0)=0,"",VLOOKUP($B6&amp;S$11,tab_Akkorde[],MATCH($A$14,tab_Akkorde[#Headers],0),0)))</f>
        <v>#N/A</v>
      </c>
      <c r="T16" s="8" t="e">
        <f>IF($A$14="","",IF(VLOOKUP($B6&amp;T$11,tab_Akkorde[],MATCH($A$14,tab_Akkorde[#Headers],0),0)=0,"",VLOOKUP($B6&amp;T$11,tab_Akkorde[],MATCH($A$14,tab_Akkorde[#Headers],0),0)))</f>
        <v>#N/A</v>
      </c>
      <c r="U16" s="8" t="e">
        <f>IF($A$14="","",IF(VLOOKUP($B6&amp;U$11,tab_Akkorde[],MATCH($A$14,tab_Akkorde[#Headers],0),0)=0,"",VLOOKUP($B6&amp;U$11,tab_Akkorde[],MATCH($A$14,tab_Akkorde[#Headers],0),0)))</f>
        <v>#N/A</v>
      </c>
      <c r="V16" s="8" t="e">
        <f>IF($A$14="","",IF(VLOOKUP($B6&amp;V$11,tab_Akkorde[],MATCH($A$14,tab_Akkorde[#Headers],0),0)=0,"",VLOOKUP($B6&amp;V$11,tab_Akkorde[],MATCH($A$14,tab_Akkorde[#Headers],0),0)))</f>
        <v>#N/A</v>
      </c>
    </row>
    <row r="17" spans="1:22" x14ac:dyDescent="0.3">
      <c r="B17" s="2" t="s">
        <v>4</v>
      </c>
      <c r="C17" s="7" t="e">
        <f>IF($A$14="","",IF(VLOOKUP($B7&amp;C$11,tab_Akkorde[],MATCH($A$14,tab_Akkorde[#Headers],0),0)=0,"",VLOOKUP($B7&amp;C$11,tab_Akkorde[],MATCH($A$14,tab_Akkorde[#Headers],0),0)))</f>
        <v>#N/A</v>
      </c>
      <c r="D17" s="7" t="e">
        <f>IF($A$14="","",IF(VLOOKUP($B7&amp;D$11,tab_Akkorde[],MATCH($A$14,tab_Akkorde[#Headers],0),0)=0,"",VLOOKUP($B7&amp;D$11,tab_Akkorde[],MATCH($A$14,tab_Akkorde[#Headers],0),0)))</f>
        <v>#N/A</v>
      </c>
      <c r="E17" s="7" t="e">
        <f>IF($A$14="","",IF(VLOOKUP($B7&amp;E$11,tab_Akkorde[],MATCH($A$14,tab_Akkorde[#Headers],0),0)=0,"",VLOOKUP($B7&amp;E$11,tab_Akkorde[],MATCH($A$14,tab_Akkorde[#Headers],0),0)))</f>
        <v>#N/A</v>
      </c>
      <c r="F17" s="7" t="e">
        <f>IF($A$14="","",IF(VLOOKUP($B7&amp;F$11,tab_Akkorde[],MATCH($A$14,tab_Akkorde[#Headers],0),0)=0,"",VLOOKUP($B7&amp;F$11,tab_Akkorde[],MATCH($A$14,tab_Akkorde[#Headers],0),0)))</f>
        <v>#N/A</v>
      </c>
      <c r="G17" s="9" t="e">
        <f>IF($A$14="","",IF(VLOOKUP($B7&amp;G$11,tab_Akkorde[],MATCH($A$14,tab_Akkorde[#Headers],0),0)=0,"",VLOOKUP($B7&amp;G$11,tab_Akkorde[],MATCH($A$14,tab_Akkorde[#Headers],0),0)))</f>
        <v>#N/A</v>
      </c>
      <c r="H17" s="7" t="e">
        <f>IF($A$14="","",IF(VLOOKUP($B7&amp;H$11,tab_Akkorde[],MATCH($A$14,tab_Akkorde[#Headers],0),0)=0,"",VLOOKUP($B7&amp;H$11,tab_Akkorde[],MATCH($A$14,tab_Akkorde[#Headers],0),0)))</f>
        <v>#N/A</v>
      </c>
      <c r="I17" s="9" t="e">
        <f>IF($A$14="","",IF(VLOOKUP($B7&amp;I$11,tab_Akkorde[],MATCH($A$14,tab_Akkorde[#Headers],0),0)=0,"",VLOOKUP($B7&amp;I$11,tab_Akkorde[],MATCH($A$14,tab_Akkorde[#Headers],0),0)))</f>
        <v>#N/A</v>
      </c>
      <c r="J17" s="7" t="e">
        <f>IF($A$14="","",IF(VLOOKUP($B7&amp;J$11,tab_Akkorde[],MATCH($A$14,tab_Akkorde[#Headers],0),0)=0,"",VLOOKUP($B7&amp;J$11,tab_Akkorde[],MATCH($A$14,tab_Akkorde[#Headers],0),0)))</f>
        <v>#N/A</v>
      </c>
      <c r="K17" s="9" t="e">
        <f>IF($A$14="","",IF(VLOOKUP($B7&amp;K$11,tab_Akkorde[],MATCH($A$14,tab_Akkorde[#Headers],0),0)=0,"",VLOOKUP($B7&amp;K$11,tab_Akkorde[],MATCH($A$14,tab_Akkorde[#Headers],0),0)))</f>
        <v>#N/A</v>
      </c>
      <c r="L17" s="7" t="e">
        <f>IF($A$14="","",IF(VLOOKUP($B7&amp;L$11,tab_Akkorde[],MATCH($A$14,tab_Akkorde[#Headers],0),0)=0,"",VLOOKUP($B7&amp;L$11,tab_Akkorde[],MATCH($A$14,tab_Akkorde[#Headers],0),0)))</f>
        <v>#N/A</v>
      </c>
      <c r="M17" s="7" t="e">
        <f>IF($A$14="","",IF(VLOOKUP($B7&amp;M$11,tab_Akkorde[],MATCH($A$14,tab_Akkorde[#Headers],0),0)=0,"",VLOOKUP($B7&amp;M$11,tab_Akkorde[],MATCH($A$14,tab_Akkorde[#Headers],0),0)))</f>
        <v>#N/A</v>
      </c>
      <c r="N17" s="9" t="e">
        <f>IF($A$14="","",IF(VLOOKUP($B7&amp;N$11,tab_Akkorde[],MATCH($A$14,tab_Akkorde[#Headers],0),0)=0,"",VLOOKUP($B7&amp;N$11,tab_Akkorde[],MATCH($A$14,tab_Akkorde[#Headers],0),0)))</f>
        <v>#N/A</v>
      </c>
      <c r="O17" s="10" t="e">
        <f>IF($A$14="","",IF(VLOOKUP($B7&amp;O$11,tab_Akkorde[],MATCH($A$14,tab_Akkorde[#Headers],0),0)=0,"",VLOOKUP($B7&amp;O$11,tab_Akkorde[],MATCH($A$14,tab_Akkorde[#Headers],0),0)))</f>
        <v>#N/A</v>
      </c>
      <c r="P17" s="10" t="e">
        <f>IF($A$14="","",IF(VLOOKUP($B7&amp;P$11,tab_Akkorde[],MATCH($A$14,tab_Akkorde[#Headers],0),0)=0,"",VLOOKUP($B7&amp;P$11,tab_Akkorde[],MATCH($A$14,tab_Akkorde[#Headers],0),0)))</f>
        <v>#N/A</v>
      </c>
      <c r="Q17" s="9" t="e">
        <f>IF($A$14="","",IF(VLOOKUP($B7&amp;Q$11,tab_Akkorde[],MATCH($A$14,tab_Akkorde[#Headers],0),0)=0,"",VLOOKUP($B7&amp;Q$11,tab_Akkorde[],MATCH($A$14,tab_Akkorde[#Headers],0),0)))</f>
        <v>#N/A</v>
      </c>
      <c r="R17" s="10" t="e">
        <f>IF($A$14="","",IF(VLOOKUP($B7&amp;R$11,tab_Akkorde[],MATCH($A$14,tab_Akkorde[#Headers],0),0)=0,"",VLOOKUP($B7&amp;R$11,tab_Akkorde[],MATCH($A$14,tab_Akkorde[#Headers],0),0)))</f>
        <v>#N/A</v>
      </c>
      <c r="S17" s="9" t="e">
        <f>IF($A$14="","",IF(VLOOKUP($B7&amp;S$11,tab_Akkorde[],MATCH($A$14,tab_Akkorde[#Headers],0),0)=0,"",VLOOKUP($B7&amp;S$11,tab_Akkorde[],MATCH($A$14,tab_Akkorde[#Headers],0),0)))</f>
        <v>#N/A</v>
      </c>
      <c r="T17" s="10" t="e">
        <f>IF($A$14="","",IF(VLOOKUP($B7&amp;T$11,tab_Akkorde[],MATCH($A$14,tab_Akkorde[#Headers],0),0)=0,"",VLOOKUP($B7&amp;T$11,tab_Akkorde[],MATCH($A$14,tab_Akkorde[#Headers],0),0)))</f>
        <v>#N/A</v>
      </c>
      <c r="U17" s="10" t="e">
        <f>IF($A$14="","",IF(VLOOKUP($B7&amp;U$11,tab_Akkorde[],MATCH($A$14,tab_Akkorde[#Headers],0),0)=0,"",VLOOKUP($B7&amp;U$11,tab_Akkorde[],MATCH($A$14,tab_Akkorde[#Headers],0),0)))</f>
        <v>#N/A</v>
      </c>
      <c r="V17" s="10" t="e">
        <f>IF($A$14="","",IF(VLOOKUP($B7&amp;V$11,tab_Akkorde[],MATCH($A$14,tab_Akkorde[#Headers],0),0)=0,"",VLOOKUP($B7&amp;V$11,tab_Akkorde[],MATCH($A$14,tab_Akkorde[#Headers],0),0)))</f>
        <v>#N/A</v>
      </c>
    </row>
    <row r="18" spans="1:22" x14ac:dyDescent="0.3">
      <c r="B18" s="2" t="s">
        <v>3</v>
      </c>
      <c r="C18" s="6" t="e">
        <f>IF($A$14="","",IF(VLOOKUP($B8&amp;C$11,tab_Akkorde[],MATCH($A$14,tab_Akkorde[#Headers],0),0)=0,"",VLOOKUP($B8&amp;C$11,tab_Akkorde[],MATCH($A$14,tab_Akkorde[#Headers],0),0)))</f>
        <v>#N/A</v>
      </c>
      <c r="D18" s="6" t="e">
        <f>IF($A$14="","",IF(VLOOKUP($B8&amp;D$11,tab_Akkorde[],MATCH($A$14,tab_Akkorde[#Headers],0),0)=0,"",VLOOKUP($B8&amp;D$11,tab_Akkorde[],MATCH($A$14,tab_Akkorde[#Headers],0),0)))</f>
        <v>#N/A</v>
      </c>
      <c r="E18" s="6" t="e">
        <f>IF($A$14="","",IF(VLOOKUP($B8&amp;E$11,tab_Akkorde[],MATCH($A$14,tab_Akkorde[#Headers],0),0)=0,"",VLOOKUP($B8&amp;E$11,tab_Akkorde[],MATCH($A$14,tab_Akkorde[#Headers],0),0)))</f>
        <v>#N/A</v>
      </c>
      <c r="F18" s="6" t="e">
        <f>IF($A$14="","",IF(VLOOKUP($B8&amp;F$11,tab_Akkorde[],MATCH($A$14,tab_Akkorde[#Headers],0),0)=0,"",VLOOKUP($B8&amp;F$11,tab_Akkorde[],MATCH($A$14,tab_Akkorde[#Headers],0),0)))</f>
        <v>#N/A</v>
      </c>
      <c r="G18" s="7" t="e">
        <f>IF($A$14="","",IF(VLOOKUP($B8&amp;G$11,tab_Akkorde[],MATCH($A$14,tab_Akkorde[#Headers],0),0)=0,"",VLOOKUP($B8&amp;G$11,tab_Akkorde[],MATCH($A$14,tab_Akkorde[#Headers],0),0)))</f>
        <v>#N/A</v>
      </c>
      <c r="H18" s="6" t="e">
        <f>IF($A$14="","",IF(VLOOKUP($B8&amp;H$11,tab_Akkorde[],MATCH($A$14,tab_Akkorde[#Headers],0),0)=0,"",VLOOKUP($B8&amp;H$11,tab_Akkorde[],MATCH($A$14,tab_Akkorde[#Headers],0),0)))</f>
        <v>#N/A</v>
      </c>
      <c r="I18" s="7" t="e">
        <f>IF($A$14="","",IF(VLOOKUP($B8&amp;I$11,tab_Akkorde[],MATCH($A$14,tab_Akkorde[#Headers],0),0)=0,"",VLOOKUP($B8&amp;I$11,tab_Akkorde[],MATCH($A$14,tab_Akkorde[#Headers],0),0)))</f>
        <v>#N/A</v>
      </c>
      <c r="J18" s="6" t="e">
        <f>IF($A$14="","",IF(VLOOKUP($B8&amp;J$11,tab_Akkorde[],MATCH($A$14,tab_Akkorde[#Headers],0),0)=0,"",VLOOKUP($B8&amp;J$11,tab_Akkorde[],MATCH($A$14,tab_Akkorde[#Headers],0),0)))</f>
        <v>#N/A</v>
      </c>
      <c r="K18" s="7" t="e">
        <f>IF($A$14="","",IF(VLOOKUP($B8&amp;K$11,tab_Akkorde[],MATCH($A$14,tab_Akkorde[#Headers],0),0)=0,"",VLOOKUP($B8&amp;K$11,tab_Akkorde[],MATCH($A$14,tab_Akkorde[#Headers],0),0)))</f>
        <v>#N/A</v>
      </c>
      <c r="L18" s="6" t="e">
        <f>IF($A$14="","",IF(VLOOKUP($B8&amp;L$11,tab_Akkorde[],MATCH($A$14,tab_Akkorde[#Headers],0),0)=0,"",VLOOKUP($B8&amp;L$11,tab_Akkorde[],MATCH($A$14,tab_Akkorde[#Headers],0),0)))</f>
        <v>#N/A</v>
      </c>
      <c r="M18" s="6" t="e">
        <f>IF($A$14="","",IF(VLOOKUP($B8&amp;M$11,tab_Akkorde[],MATCH($A$14,tab_Akkorde[#Headers],0),0)=0,"",VLOOKUP($B8&amp;M$11,tab_Akkorde[],MATCH($A$14,tab_Akkorde[#Headers],0),0)))</f>
        <v>#N/A</v>
      </c>
      <c r="N18" s="7" t="e">
        <f>IF($A$14="","",IF(VLOOKUP($B8&amp;N$11,tab_Akkorde[],MATCH($A$14,tab_Akkorde[#Headers],0),0)=0,"",VLOOKUP($B8&amp;N$11,tab_Akkorde[],MATCH($A$14,tab_Akkorde[#Headers],0),0)))</f>
        <v>#N/A</v>
      </c>
      <c r="O18" s="8" t="e">
        <f>IF($A$14="","",IF(VLOOKUP($B8&amp;O$11,tab_Akkorde[],MATCH($A$14,tab_Akkorde[#Headers],0),0)=0,"",VLOOKUP($B8&amp;O$11,tab_Akkorde[],MATCH($A$14,tab_Akkorde[#Headers],0),0)))</f>
        <v>#N/A</v>
      </c>
      <c r="P18" s="8" t="e">
        <f>IF($A$14="","",IF(VLOOKUP($B8&amp;P$11,tab_Akkorde[],MATCH($A$14,tab_Akkorde[#Headers],0),0)=0,"",VLOOKUP($B8&amp;P$11,tab_Akkorde[],MATCH($A$14,tab_Akkorde[#Headers],0),0)))</f>
        <v>#N/A</v>
      </c>
      <c r="Q18" s="7" t="e">
        <f>IF($A$14="","",IF(VLOOKUP($B8&amp;Q$11,tab_Akkorde[],MATCH($A$14,tab_Akkorde[#Headers],0),0)=0,"",VLOOKUP($B8&amp;Q$11,tab_Akkorde[],MATCH($A$14,tab_Akkorde[#Headers],0),0)))</f>
        <v>#N/A</v>
      </c>
      <c r="R18" s="8" t="e">
        <f>IF($A$14="","",IF(VLOOKUP($B8&amp;R$11,tab_Akkorde[],MATCH($A$14,tab_Akkorde[#Headers],0),0)=0,"",VLOOKUP($B8&amp;R$11,tab_Akkorde[],MATCH($A$14,tab_Akkorde[#Headers],0),0)))</f>
        <v>#N/A</v>
      </c>
      <c r="S18" s="7" t="e">
        <f>IF($A$14="","",IF(VLOOKUP($B8&amp;S$11,tab_Akkorde[],MATCH($A$14,tab_Akkorde[#Headers],0),0)=0,"",VLOOKUP($B8&amp;S$11,tab_Akkorde[],MATCH($A$14,tab_Akkorde[#Headers],0),0)))</f>
        <v>#N/A</v>
      </c>
      <c r="T18" s="8" t="e">
        <f>IF($A$14="","",IF(VLOOKUP($B8&amp;T$11,tab_Akkorde[],MATCH($A$14,tab_Akkorde[#Headers],0),0)=0,"",VLOOKUP($B8&amp;T$11,tab_Akkorde[],MATCH($A$14,tab_Akkorde[#Headers],0),0)))</f>
        <v>#N/A</v>
      </c>
      <c r="U18" s="8" t="e">
        <f>IF($A$14="","",IF(VLOOKUP($B8&amp;U$11,tab_Akkorde[],MATCH($A$14,tab_Akkorde[#Headers],0),0)=0,"",VLOOKUP($B8&amp;U$11,tab_Akkorde[],MATCH($A$14,tab_Akkorde[#Headers],0),0)))</f>
        <v>#N/A</v>
      </c>
      <c r="V18" s="8" t="e">
        <f>IF($A$14="","",IF(VLOOKUP($B8&amp;V$11,tab_Akkorde[],MATCH($A$14,tab_Akkorde[#Headers],0),0)=0,"",VLOOKUP($B8&amp;V$11,tab_Akkorde[],MATCH($A$14,tab_Akkorde[#Headers],0),0)))</f>
        <v>#N/A</v>
      </c>
    </row>
    <row r="19" spans="1:22" x14ac:dyDescent="0.3">
      <c r="B19" s="2" t="s">
        <v>2</v>
      </c>
      <c r="C19" s="7" t="e">
        <f>IF($A$14="","",IF(VLOOKUP($B9&amp;C$11,tab_Akkorde[],MATCH($A$14,tab_Akkorde[#Headers],0),0)=0,"",VLOOKUP($B9&amp;C$11,tab_Akkorde[],MATCH($A$14,tab_Akkorde[#Headers],0),0)))</f>
        <v>#N/A</v>
      </c>
      <c r="D19" s="7" t="e">
        <f>IF($A$14="","",IF(VLOOKUP($B9&amp;D$11,tab_Akkorde[],MATCH($A$14,tab_Akkorde[#Headers],0),0)=0,"",VLOOKUP($B9&amp;D$11,tab_Akkorde[],MATCH($A$14,tab_Akkorde[#Headers],0),0)))</f>
        <v>#N/A</v>
      </c>
      <c r="E19" s="7" t="e">
        <f>IF($A$14="","",IF(VLOOKUP($B9&amp;E$11,tab_Akkorde[],MATCH($A$14,tab_Akkorde[#Headers],0),0)=0,"",VLOOKUP($B9&amp;E$11,tab_Akkorde[],MATCH($A$14,tab_Akkorde[#Headers],0),0)))</f>
        <v>#N/A</v>
      </c>
      <c r="F19" s="7" t="e">
        <f>IF($A$14="","",IF(VLOOKUP($B9&amp;F$11,tab_Akkorde[],MATCH($A$14,tab_Akkorde[#Headers],0),0)=0,"",VLOOKUP($B9&amp;F$11,tab_Akkorde[],MATCH($A$14,tab_Akkorde[#Headers],0),0)))</f>
        <v>#N/A</v>
      </c>
      <c r="G19" s="9" t="e">
        <f>IF($A$14="","",IF(VLOOKUP($B9&amp;G$11,tab_Akkorde[],MATCH($A$14,tab_Akkorde[#Headers],0),0)=0,"",VLOOKUP($B9&amp;G$11,tab_Akkorde[],MATCH($A$14,tab_Akkorde[#Headers],0),0)))</f>
        <v>#N/A</v>
      </c>
      <c r="H19" s="7" t="e">
        <f>IF($A$14="","",IF(VLOOKUP($B9&amp;H$11,tab_Akkorde[],MATCH($A$14,tab_Akkorde[#Headers],0),0)=0,"",VLOOKUP($B9&amp;H$11,tab_Akkorde[],MATCH($A$14,tab_Akkorde[#Headers],0),0)))</f>
        <v>#N/A</v>
      </c>
      <c r="I19" s="9" t="e">
        <f>IF($A$14="","",IF(VLOOKUP($B9&amp;I$11,tab_Akkorde[],MATCH($A$14,tab_Akkorde[#Headers],0),0)=0,"",VLOOKUP($B9&amp;I$11,tab_Akkorde[],MATCH($A$14,tab_Akkorde[#Headers],0),0)))</f>
        <v>#N/A</v>
      </c>
      <c r="J19" s="7" t="e">
        <f>IF($A$14="","",IF(VLOOKUP($B9&amp;J$11,tab_Akkorde[],MATCH($A$14,tab_Akkorde[#Headers],0),0)=0,"",VLOOKUP($B9&amp;J$11,tab_Akkorde[],MATCH($A$14,tab_Akkorde[#Headers],0),0)))</f>
        <v>#N/A</v>
      </c>
      <c r="K19" s="9" t="e">
        <f>IF($A$14="","",IF(VLOOKUP($B9&amp;K$11,tab_Akkorde[],MATCH($A$14,tab_Akkorde[#Headers],0),0)=0,"",VLOOKUP($B9&amp;K$11,tab_Akkorde[],MATCH($A$14,tab_Akkorde[#Headers],0),0)))</f>
        <v>#N/A</v>
      </c>
      <c r="L19" s="7" t="e">
        <f>IF($A$14="","",IF(VLOOKUP($B9&amp;L$11,tab_Akkorde[],MATCH($A$14,tab_Akkorde[#Headers],0),0)=0,"",VLOOKUP($B9&amp;L$11,tab_Akkorde[],MATCH($A$14,tab_Akkorde[#Headers],0),0)))</f>
        <v>#N/A</v>
      </c>
      <c r="M19" s="7" t="e">
        <f>IF($A$14="","",IF(VLOOKUP($B9&amp;M$11,tab_Akkorde[],MATCH($A$14,tab_Akkorde[#Headers],0),0)=0,"",VLOOKUP($B9&amp;M$11,tab_Akkorde[],MATCH($A$14,tab_Akkorde[#Headers],0),0)))</f>
        <v>#N/A</v>
      </c>
      <c r="N19" s="9" t="e">
        <f>IF($A$14="","",IF(VLOOKUP($B9&amp;N$11,tab_Akkorde[],MATCH($A$14,tab_Akkorde[#Headers],0),0)=0,"",VLOOKUP($B9&amp;N$11,tab_Akkorde[],MATCH($A$14,tab_Akkorde[#Headers],0),0)))</f>
        <v>#N/A</v>
      </c>
      <c r="O19" s="10" t="e">
        <f>IF($A$14="","",IF(VLOOKUP($B9&amp;O$11,tab_Akkorde[],MATCH($A$14,tab_Akkorde[#Headers],0),0)=0,"",VLOOKUP($B9&amp;O$11,tab_Akkorde[],MATCH($A$14,tab_Akkorde[#Headers],0),0)))</f>
        <v>#N/A</v>
      </c>
      <c r="P19" s="10" t="e">
        <f>IF($A$14="","",IF(VLOOKUP($B9&amp;P$11,tab_Akkorde[],MATCH($A$14,tab_Akkorde[#Headers],0),0)=0,"",VLOOKUP($B9&amp;P$11,tab_Akkorde[],MATCH($A$14,tab_Akkorde[#Headers],0),0)))</f>
        <v>#N/A</v>
      </c>
      <c r="Q19" s="9" t="e">
        <f>IF($A$14="","",IF(VLOOKUP($B9&amp;Q$11,tab_Akkorde[],MATCH($A$14,tab_Akkorde[#Headers],0),0)=0,"",VLOOKUP($B9&amp;Q$11,tab_Akkorde[],MATCH($A$14,tab_Akkorde[#Headers],0),0)))</f>
        <v>#N/A</v>
      </c>
      <c r="R19" s="10" t="e">
        <f>IF($A$14="","",IF(VLOOKUP($B9&amp;R$11,tab_Akkorde[],MATCH($A$14,tab_Akkorde[#Headers],0),0)=0,"",VLOOKUP($B9&amp;R$11,tab_Akkorde[],MATCH($A$14,tab_Akkorde[#Headers],0),0)))</f>
        <v>#N/A</v>
      </c>
      <c r="S19" s="9" t="e">
        <f>IF($A$14="","",IF(VLOOKUP($B9&amp;S$11,tab_Akkorde[],MATCH($A$14,tab_Akkorde[#Headers],0),0)=0,"",VLOOKUP($B9&amp;S$11,tab_Akkorde[],MATCH($A$14,tab_Akkorde[#Headers],0),0)))</f>
        <v>#N/A</v>
      </c>
      <c r="T19" s="10" t="e">
        <f>IF($A$14="","",IF(VLOOKUP($B9&amp;T$11,tab_Akkorde[],MATCH($A$14,tab_Akkorde[#Headers],0),0)=0,"",VLOOKUP($B9&amp;T$11,tab_Akkorde[],MATCH($A$14,tab_Akkorde[#Headers],0),0)))</f>
        <v>#N/A</v>
      </c>
      <c r="U19" s="10" t="e">
        <f>IF($A$14="","",IF(VLOOKUP($B9&amp;U$11,tab_Akkorde[],MATCH($A$14,tab_Akkorde[#Headers],0),0)=0,"",VLOOKUP($B9&amp;U$11,tab_Akkorde[],MATCH($A$14,tab_Akkorde[#Headers],0),0)))</f>
        <v>#N/A</v>
      </c>
      <c r="V19" s="10" t="e">
        <f>IF($A$14="","",IF(VLOOKUP($B9&amp;V$11,tab_Akkorde[],MATCH($A$14,tab_Akkorde[#Headers],0),0)=0,"",VLOOKUP($B9&amp;V$11,tab_Akkorde[],MATCH($A$14,tab_Akkorde[#Headers],0),0)))</f>
        <v>#N/A</v>
      </c>
    </row>
    <row r="20" spans="1:22" x14ac:dyDescent="0.3">
      <c r="D20" s="1"/>
      <c r="E20" s="1"/>
      <c r="F20" s="1"/>
      <c r="G20" s="1" t="s">
        <v>0</v>
      </c>
      <c r="H20" s="1"/>
      <c r="I20" s="1" t="s">
        <v>1</v>
      </c>
      <c r="J20" s="1"/>
      <c r="K20" s="1" t="s">
        <v>0</v>
      </c>
      <c r="L20" s="1"/>
      <c r="M20" s="3"/>
      <c r="N20" s="1" t="s">
        <v>1</v>
      </c>
      <c r="O20" s="3"/>
      <c r="P20" s="3"/>
      <c r="Q20" s="1" t="s">
        <v>0</v>
      </c>
      <c r="R20" s="3"/>
      <c r="S20" s="1" t="s">
        <v>0</v>
      </c>
      <c r="T20" s="3"/>
      <c r="U20" s="3"/>
      <c r="V20" s="3"/>
    </row>
    <row r="21" spans="1:22" x14ac:dyDescent="0.3">
      <c r="C21" s="3">
        <v>1</v>
      </c>
      <c r="D21" s="3">
        <v>2</v>
      </c>
      <c r="E21" s="3">
        <v>3</v>
      </c>
      <c r="F21" s="3">
        <v>4</v>
      </c>
      <c r="G21" s="3">
        <v>5</v>
      </c>
      <c r="H21" s="3">
        <v>6</v>
      </c>
      <c r="I21" s="3">
        <v>7</v>
      </c>
      <c r="J21" s="3">
        <v>8</v>
      </c>
      <c r="K21" s="3">
        <v>9</v>
      </c>
      <c r="L21" s="3">
        <v>10</v>
      </c>
      <c r="M21" s="3">
        <v>11</v>
      </c>
      <c r="N21" s="3">
        <v>12</v>
      </c>
      <c r="O21" s="3">
        <v>13</v>
      </c>
      <c r="P21" s="3">
        <v>14</v>
      </c>
      <c r="Q21" s="3">
        <v>15</v>
      </c>
      <c r="R21" s="3">
        <v>16</v>
      </c>
      <c r="S21" s="3">
        <v>17</v>
      </c>
      <c r="T21" s="3">
        <v>18</v>
      </c>
      <c r="U21" s="3">
        <v>19</v>
      </c>
      <c r="V21" s="3">
        <v>20</v>
      </c>
    </row>
    <row r="22" spans="1:22" ht="4.05" customHeight="1" x14ac:dyDescent="0.3"/>
    <row r="23" spans="1:22" ht="4.05" customHeight="1" x14ac:dyDescent="0.3"/>
    <row r="24" spans="1:22" x14ac:dyDescent="0.3">
      <c r="A24" s="3" t="e">
        <f>IF(VLOOKUP(B1,tab_Lieder[],10,FALSE)="","",VLOOKUP(B1,tab_Lieder[],10,FALSE))</f>
        <v>#N/A</v>
      </c>
      <c r="B24" s="2" t="s">
        <v>27</v>
      </c>
      <c r="C24" s="6" t="e">
        <f>IF($A$24="","",IF(VLOOKUP($B4&amp;C$11,tab_Akkorde[],MATCH($A$24,tab_Akkorde[#Headers],0),0)=0,"",VLOOKUP($B4&amp;C$11,tab_Akkorde[],MATCH($A$24,tab_Akkorde[#Headers],0),0)))</f>
        <v>#N/A</v>
      </c>
      <c r="D24" s="6" t="e">
        <f>IF($A$24="","",IF(VLOOKUP($B4&amp;D$11,tab_Akkorde[],MATCH($A$24,tab_Akkorde[#Headers],0),0)=0,"",VLOOKUP($B4&amp;D$11,tab_Akkorde[],MATCH($A$24,tab_Akkorde[#Headers],0),0)))</f>
        <v>#N/A</v>
      </c>
      <c r="E24" s="6" t="e">
        <f>IF($A$24="","",IF(VLOOKUP($B4&amp;E$11,tab_Akkorde[],MATCH($A$24,tab_Akkorde[#Headers],0),0)=0,"",VLOOKUP($B4&amp;E$11,tab_Akkorde[],MATCH($A$24,tab_Akkorde[#Headers],0),0)))</f>
        <v>#N/A</v>
      </c>
      <c r="F24" s="6" t="e">
        <f>IF($A$24="","",IF(VLOOKUP($B4&amp;F$11,tab_Akkorde[],MATCH($A$24,tab_Akkorde[#Headers],0),0)=0,"",VLOOKUP($B4&amp;F$11,tab_Akkorde[],MATCH($A$24,tab_Akkorde[#Headers],0),0)))</f>
        <v>#N/A</v>
      </c>
      <c r="G24" s="7" t="e">
        <f>IF($A$24="","",IF(VLOOKUP($B4&amp;G$11,tab_Akkorde[],MATCH($A$24,tab_Akkorde[#Headers],0),0)=0,"",VLOOKUP($B4&amp;G$11,tab_Akkorde[],MATCH($A$24,tab_Akkorde[#Headers],0),0)))</f>
        <v>#N/A</v>
      </c>
      <c r="H24" s="6" t="e">
        <f>IF($A$24="","",IF(VLOOKUP($B4&amp;H$11,tab_Akkorde[],MATCH($A$24,tab_Akkorde[#Headers],0),0)=0,"",VLOOKUP($B4&amp;H$11,tab_Akkorde[],MATCH($A$24,tab_Akkorde[#Headers],0),0)))</f>
        <v>#N/A</v>
      </c>
      <c r="I24" s="7" t="e">
        <f>IF($A$24="","",IF(VLOOKUP($B4&amp;I$11,tab_Akkorde[],MATCH($A$24,tab_Akkorde[#Headers],0),0)=0,"",VLOOKUP($B4&amp;I$11,tab_Akkorde[],MATCH($A$24,tab_Akkorde[#Headers],0),0)))</f>
        <v>#N/A</v>
      </c>
      <c r="J24" s="6" t="e">
        <f>IF($A$24="","",IF(VLOOKUP($B4&amp;J$11,tab_Akkorde[],MATCH($A$24,tab_Akkorde[#Headers],0),0)=0,"",VLOOKUP($B4&amp;J$11,tab_Akkorde[],MATCH($A$24,tab_Akkorde[#Headers],0),0)))</f>
        <v>#N/A</v>
      </c>
      <c r="K24" s="7" t="e">
        <f>IF($A$24="","",IF(VLOOKUP($B4&amp;K$11,tab_Akkorde[],MATCH($A$24,tab_Akkorde[#Headers],0),0)=0,"",VLOOKUP($B4&amp;K$11,tab_Akkorde[],MATCH($A$24,tab_Akkorde[#Headers],0),0)))</f>
        <v>#N/A</v>
      </c>
      <c r="L24" s="6" t="e">
        <f>IF($A$24="","",IF(VLOOKUP($B4&amp;L$11,tab_Akkorde[],MATCH($A$24,tab_Akkorde[#Headers],0),0)=0,"",VLOOKUP($B4&amp;L$11,tab_Akkorde[],MATCH($A$24,tab_Akkorde[#Headers],0),0)))</f>
        <v>#N/A</v>
      </c>
      <c r="M24" s="6" t="e">
        <f>IF($A$24="","",IF(VLOOKUP($B4&amp;M$11,tab_Akkorde[],MATCH($A$24,tab_Akkorde[#Headers],0),0)=0,"",VLOOKUP($B4&amp;M$11,tab_Akkorde[],MATCH($A$24,tab_Akkorde[#Headers],0),0)))</f>
        <v>#N/A</v>
      </c>
      <c r="N24" s="7" t="e">
        <f>IF($A$24="","",IF(VLOOKUP($B4&amp;N$11,tab_Akkorde[],MATCH($A$24,tab_Akkorde[#Headers],0),0)=0,"",VLOOKUP($B4&amp;N$11,tab_Akkorde[],MATCH($A$24,tab_Akkorde[#Headers],0),0)))</f>
        <v>#N/A</v>
      </c>
      <c r="O24" s="8" t="e">
        <f>IF($A$24="","",IF(VLOOKUP($B4&amp;O$11,tab_Akkorde[],MATCH($A$24,tab_Akkorde[#Headers],0),0)=0,"",VLOOKUP($B4&amp;O$11,tab_Akkorde[],MATCH($A$24,tab_Akkorde[#Headers],0),0)))</f>
        <v>#N/A</v>
      </c>
      <c r="P24" s="8" t="e">
        <f>IF($A$24="","",IF(VLOOKUP($B4&amp;P$11,tab_Akkorde[],MATCH($A$24,tab_Akkorde[#Headers],0),0)=0,"",VLOOKUP($B4&amp;P$11,tab_Akkorde[],MATCH($A$24,tab_Akkorde[#Headers],0),0)))</f>
        <v>#N/A</v>
      </c>
      <c r="Q24" s="7" t="e">
        <f>IF($A$24="","",IF(VLOOKUP($B4&amp;Q$11,tab_Akkorde[],MATCH($A$24,tab_Akkorde[#Headers],0),0)=0,"",VLOOKUP($B4&amp;Q$11,tab_Akkorde[],MATCH($A$24,tab_Akkorde[#Headers],0),0)))</f>
        <v>#N/A</v>
      </c>
      <c r="R24" s="8" t="e">
        <f>IF($A$24="","",IF(VLOOKUP($B4&amp;R$11,tab_Akkorde[],MATCH($A$24,tab_Akkorde[#Headers],0),0)=0,"",VLOOKUP($B4&amp;R$11,tab_Akkorde[],MATCH($A$24,tab_Akkorde[#Headers],0),0)))</f>
        <v>#N/A</v>
      </c>
      <c r="S24" s="7" t="e">
        <f>IF($A$24="","",IF(VLOOKUP($B4&amp;S$11,tab_Akkorde[],MATCH($A$24,tab_Akkorde[#Headers],0),0)=0,"",VLOOKUP($B4&amp;S$11,tab_Akkorde[],MATCH($A$24,tab_Akkorde[#Headers],0),0)))</f>
        <v>#N/A</v>
      </c>
      <c r="T24" s="8" t="e">
        <f>IF($A$24="","",IF(VLOOKUP($B4&amp;T$11,tab_Akkorde[],MATCH($A$24,tab_Akkorde[#Headers],0),0)=0,"",VLOOKUP($B4&amp;T$11,tab_Akkorde[],MATCH($A$24,tab_Akkorde[#Headers],0),0)))</f>
        <v>#N/A</v>
      </c>
      <c r="U24" s="8" t="e">
        <f>IF($A$24="","",IF(VLOOKUP($B4&amp;U$11,tab_Akkorde[],MATCH($A$24,tab_Akkorde[#Headers],0),0)=0,"",VLOOKUP($B4&amp;U$11,tab_Akkorde[],MATCH($A$24,tab_Akkorde[#Headers],0),0)))</f>
        <v>#N/A</v>
      </c>
      <c r="V24" s="8" t="e">
        <f>IF($A$24="","",IF(VLOOKUP($B4&amp;V$11,tab_Akkorde[],MATCH($A$24,tab_Akkorde[#Headers],0),0)=0,"",VLOOKUP($B4&amp;V$11,tab_Akkorde[],MATCH($A$24,tab_Akkorde[#Headers],0),0)))</f>
        <v>#N/A</v>
      </c>
    </row>
    <row r="25" spans="1:22" x14ac:dyDescent="0.3">
      <c r="B25" s="2" t="s">
        <v>6</v>
      </c>
      <c r="C25" s="7" t="e">
        <f>IF($A$24="","",IF(VLOOKUP($B5&amp;C$11,tab_Akkorde[],MATCH($A$24,tab_Akkorde[#Headers],0),0)=0,"",VLOOKUP($B5&amp;C$11,tab_Akkorde[],MATCH($A$24,tab_Akkorde[#Headers],0),0)))</f>
        <v>#N/A</v>
      </c>
      <c r="D25" s="7" t="e">
        <f>IF($A$24="","",IF(VLOOKUP($B5&amp;D$11,tab_Akkorde[],MATCH($A$24,tab_Akkorde[#Headers],0),0)=0,"",VLOOKUP($B5&amp;D$11,tab_Akkorde[],MATCH($A$24,tab_Akkorde[#Headers],0),0)))</f>
        <v>#N/A</v>
      </c>
      <c r="E25" s="7" t="e">
        <f>IF($A$24="","",IF(VLOOKUP($B5&amp;E$11,tab_Akkorde[],MATCH($A$24,tab_Akkorde[#Headers],0),0)=0,"",VLOOKUP($B5&amp;E$11,tab_Akkorde[],MATCH($A$24,tab_Akkorde[#Headers],0),0)))</f>
        <v>#N/A</v>
      </c>
      <c r="F25" s="7" t="e">
        <f>IF($A$24="","",IF(VLOOKUP($B5&amp;F$11,tab_Akkorde[],MATCH($A$24,tab_Akkorde[#Headers],0),0)=0,"",VLOOKUP($B5&amp;F$11,tab_Akkorde[],MATCH($A$24,tab_Akkorde[#Headers],0),0)))</f>
        <v>#N/A</v>
      </c>
      <c r="G25" s="9" t="e">
        <f>IF($A$24="","",IF(VLOOKUP($B5&amp;G$11,tab_Akkorde[],MATCH($A$24,tab_Akkorde[#Headers],0),0)=0,"",VLOOKUP($B5&amp;G$11,tab_Akkorde[],MATCH($A$24,tab_Akkorde[#Headers],0),0)))</f>
        <v>#N/A</v>
      </c>
      <c r="H25" s="7" t="e">
        <f>IF($A$24="","",IF(VLOOKUP($B5&amp;H$11,tab_Akkorde[],MATCH($A$24,tab_Akkorde[#Headers],0),0)=0,"",VLOOKUP($B5&amp;H$11,tab_Akkorde[],MATCH($A$24,tab_Akkorde[#Headers],0),0)))</f>
        <v>#N/A</v>
      </c>
      <c r="I25" s="9" t="e">
        <f>IF($A$24="","",IF(VLOOKUP($B5&amp;I$11,tab_Akkorde[],MATCH($A$24,tab_Akkorde[#Headers],0),0)=0,"",VLOOKUP($B5&amp;I$11,tab_Akkorde[],MATCH($A$24,tab_Akkorde[#Headers],0),0)))</f>
        <v>#N/A</v>
      </c>
      <c r="J25" s="7" t="e">
        <f>IF($A$24="","",IF(VLOOKUP($B5&amp;J$11,tab_Akkorde[],MATCH($A$24,tab_Akkorde[#Headers],0),0)=0,"",VLOOKUP($B5&amp;J$11,tab_Akkorde[],MATCH($A$24,tab_Akkorde[#Headers],0),0)))</f>
        <v>#N/A</v>
      </c>
      <c r="K25" s="9" t="e">
        <f>IF($A$24="","",IF(VLOOKUP($B5&amp;K$11,tab_Akkorde[],MATCH($A$24,tab_Akkorde[#Headers],0),0)=0,"",VLOOKUP($B5&amp;K$11,tab_Akkorde[],MATCH($A$24,tab_Akkorde[#Headers],0),0)))</f>
        <v>#N/A</v>
      </c>
      <c r="L25" s="7" t="e">
        <f>IF($A$24="","",IF(VLOOKUP($B5&amp;L$11,tab_Akkorde[],MATCH($A$24,tab_Akkorde[#Headers],0),0)=0,"",VLOOKUP($B5&amp;L$11,tab_Akkorde[],MATCH($A$24,tab_Akkorde[#Headers],0),0)))</f>
        <v>#N/A</v>
      </c>
      <c r="M25" s="7" t="e">
        <f>IF($A$24="","",IF(VLOOKUP($B5&amp;M$11,tab_Akkorde[],MATCH($A$24,tab_Akkorde[#Headers],0),0)=0,"",VLOOKUP($B5&amp;M$11,tab_Akkorde[],MATCH($A$24,tab_Akkorde[#Headers],0),0)))</f>
        <v>#N/A</v>
      </c>
      <c r="N25" s="9" t="e">
        <f>IF($A$24="","",IF(VLOOKUP($B5&amp;N$11,tab_Akkorde[],MATCH($A$24,tab_Akkorde[#Headers],0),0)=0,"",VLOOKUP($B5&amp;N$11,tab_Akkorde[],MATCH($A$24,tab_Akkorde[#Headers],0),0)))</f>
        <v>#N/A</v>
      </c>
      <c r="O25" s="10" t="e">
        <f>IF($A$24="","",IF(VLOOKUP($B5&amp;O$11,tab_Akkorde[],MATCH($A$24,tab_Akkorde[#Headers],0),0)=0,"",VLOOKUP($B5&amp;O$11,tab_Akkorde[],MATCH($A$24,tab_Akkorde[#Headers],0),0)))</f>
        <v>#N/A</v>
      </c>
      <c r="P25" s="10" t="e">
        <f>IF($A$24="","",IF(VLOOKUP($B5&amp;P$11,tab_Akkorde[],MATCH($A$24,tab_Akkorde[#Headers],0),0)=0,"",VLOOKUP($B5&amp;P$11,tab_Akkorde[],MATCH($A$24,tab_Akkorde[#Headers],0),0)))</f>
        <v>#N/A</v>
      </c>
      <c r="Q25" s="9" t="e">
        <f>IF($A$24="","",IF(VLOOKUP($B5&amp;Q$11,tab_Akkorde[],MATCH($A$24,tab_Akkorde[#Headers],0),0)=0,"",VLOOKUP($B5&amp;Q$11,tab_Akkorde[],MATCH($A$24,tab_Akkorde[#Headers],0),0)))</f>
        <v>#N/A</v>
      </c>
      <c r="R25" s="10" t="e">
        <f>IF($A$24="","",IF(VLOOKUP($B5&amp;R$11,tab_Akkorde[],MATCH($A$24,tab_Akkorde[#Headers],0),0)=0,"",VLOOKUP($B5&amp;R$11,tab_Akkorde[],MATCH($A$24,tab_Akkorde[#Headers],0),0)))</f>
        <v>#N/A</v>
      </c>
      <c r="S25" s="9" t="e">
        <f>IF($A$24="","",IF(VLOOKUP($B5&amp;S$11,tab_Akkorde[],MATCH($A$24,tab_Akkorde[#Headers],0),0)=0,"",VLOOKUP($B5&amp;S$11,tab_Akkorde[],MATCH($A$24,tab_Akkorde[#Headers],0),0)))</f>
        <v>#N/A</v>
      </c>
      <c r="T25" s="10" t="e">
        <f>IF($A$24="","",IF(VLOOKUP($B5&amp;T$11,tab_Akkorde[],MATCH($A$24,tab_Akkorde[#Headers],0),0)=0,"",VLOOKUP($B5&amp;T$11,tab_Akkorde[],MATCH($A$24,tab_Akkorde[#Headers],0),0)))</f>
        <v>#N/A</v>
      </c>
      <c r="U25" s="10" t="e">
        <f>IF($A$24="","",IF(VLOOKUP($B5&amp;U$11,tab_Akkorde[],MATCH($A$24,tab_Akkorde[#Headers],0),0)=0,"",VLOOKUP($B5&amp;U$11,tab_Akkorde[],MATCH($A$24,tab_Akkorde[#Headers],0),0)))</f>
        <v>#N/A</v>
      </c>
      <c r="V25" s="10" t="e">
        <f>IF($A$24="","",IF(VLOOKUP($B5&amp;V$11,tab_Akkorde[],MATCH($A$24,tab_Akkorde[#Headers],0),0)=0,"",VLOOKUP($B5&amp;V$11,tab_Akkorde[],MATCH($A$24,tab_Akkorde[#Headers],0),0)))</f>
        <v>#N/A</v>
      </c>
    </row>
    <row r="26" spans="1:22" x14ac:dyDescent="0.3">
      <c r="B26" s="2" t="s">
        <v>5</v>
      </c>
      <c r="C26" s="6" t="e">
        <f>IF($A$24="","",IF(VLOOKUP($B6&amp;C$11,tab_Akkorde[],MATCH($A$24,tab_Akkorde[#Headers],0),0)=0,"",VLOOKUP($B6&amp;C$11,tab_Akkorde[],MATCH($A$24,tab_Akkorde[#Headers],0),0)))</f>
        <v>#N/A</v>
      </c>
      <c r="D26" s="6" t="e">
        <f>IF($A$24="","",IF(VLOOKUP($B6&amp;D$11,tab_Akkorde[],MATCH($A$24,tab_Akkorde[#Headers],0),0)=0,"",VLOOKUP($B6&amp;D$11,tab_Akkorde[],MATCH($A$24,tab_Akkorde[#Headers],0),0)))</f>
        <v>#N/A</v>
      </c>
      <c r="E26" s="6" t="e">
        <f>IF($A$24="","",IF(VLOOKUP($B6&amp;E$11,tab_Akkorde[],MATCH($A$24,tab_Akkorde[#Headers],0),0)=0,"",VLOOKUP($B6&amp;E$11,tab_Akkorde[],MATCH($A$24,tab_Akkorde[#Headers],0),0)))</f>
        <v>#N/A</v>
      </c>
      <c r="F26" s="6" t="e">
        <f>IF($A$24="","",IF(VLOOKUP($B6&amp;F$11,tab_Akkorde[],MATCH($A$24,tab_Akkorde[#Headers],0),0)=0,"",VLOOKUP($B6&amp;F$11,tab_Akkorde[],MATCH($A$24,tab_Akkorde[#Headers],0),0)))</f>
        <v>#N/A</v>
      </c>
      <c r="G26" s="7" t="e">
        <f>IF($A$24="","",IF(VLOOKUP($B6&amp;G$11,tab_Akkorde[],MATCH($A$24,tab_Akkorde[#Headers],0),0)=0,"",VLOOKUP($B6&amp;G$11,tab_Akkorde[],MATCH($A$24,tab_Akkorde[#Headers],0),0)))</f>
        <v>#N/A</v>
      </c>
      <c r="H26" s="6" t="e">
        <f>IF($A$24="","",IF(VLOOKUP($B6&amp;H$11,tab_Akkorde[],MATCH($A$24,tab_Akkorde[#Headers],0),0)=0,"",VLOOKUP($B6&amp;H$11,tab_Akkorde[],MATCH($A$24,tab_Akkorde[#Headers],0),0)))</f>
        <v>#N/A</v>
      </c>
      <c r="I26" s="7" t="e">
        <f>IF($A$24="","",IF(VLOOKUP($B6&amp;I$11,tab_Akkorde[],MATCH($A$24,tab_Akkorde[#Headers],0),0)=0,"",VLOOKUP($B6&amp;I$11,tab_Akkorde[],MATCH($A$24,tab_Akkorde[#Headers],0),0)))</f>
        <v>#N/A</v>
      </c>
      <c r="J26" s="6" t="e">
        <f>IF($A$24="","",IF(VLOOKUP($B6&amp;J$11,tab_Akkorde[],MATCH($A$24,tab_Akkorde[#Headers],0),0)=0,"",VLOOKUP($B6&amp;J$11,tab_Akkorde[],MATCH($A$24,tab_Akkorde[#Headers],0),0)))</f>
        <v>#N/A</v>
      </c>
      <c r="K26" s="7" t="e">
        <f>IF($A$24="","",IF(VLOOKUP($B6&amp;K$11,tab_Akkorde[],MATCH($A$24,tab_Akkorde[#Headers],0),0)=0,"",VLOOKUP($B6&amp;K$11,tab_Akkorde[],MATCH($A$24,tab_Akkorde[#Headers],0),0)))</f>
        <v>#N/A</v>
      </c>
      <c r="L26" s="6" t="e">
        <f>IF($A$24="","",IF(VLOOKUP($B6&amp;L$11,tab_Akkorde[],MATCH($A$24,tab_Akkorde[#Headers],0),0)=0,"",VLOOKUP($B6&amp;L$11,tab_Akkorde[],MATCH($A$24,tab_Akkorde[#Headers],0),0)))</f>
        <v>#N/A</v>
      </c>
      <c r="M26" s="6" t="e">
        <f>IF($A$24="","",IF(VLOOKUP($B6&amp;M$11,tab_Akkorde[],MATCH($A$24,tab_Akkorde[#Headers],0),0)=0,"",VLOOKUP($B6&amp;M$11,tab_Akkorde[],MATCH($A$24,tab_Akkorde[#Headers],0),0)))</f>
        <v>#N/A</v>
      </c>
      <c r="N26" s="7" t="e">
        <f>IF($A$24="","",IF(VLOOKUP($B6&amp;N$11,tab_Akkorde[],MATCH($A$24,tab_Akkorde[#Headers],0),0)=0,"",VLOOKUP($B6&amp;N$11,tab_Akkorde[],MATCH($A$24,tab_Akkorde[#Headers],0),0)))</f>
        <v>#N/A</v>
      </c>
      <c r="O26" s="8" t="e">
        <f>IF($A$24="","",IF(VLOOKUP($B6&amp;O$11,tab_Akkorde[],MATCH($A$24,tab_Akkorde[#Headers],0),0)=0,"",VLOOKUP($B6&amp;O$11,tab_Akkorde[],MATCH($A$24,tab_Akkorde[#Headers],0),0)))</f>
        <v>#N/A</v>
      </c>
      <c r="P26" s="8" t="e">
        <f>IF($A$24="","",IF(VLOOKUP($B6&amp;P$11,tab_Akkorde[],MATCH($A$24,tab_Akkorde[#Headers],0),0)=0,"",VLOOKUP($B6&amp;P$11,tab_Akkorde[],MATCH($A$24,tab_Akkorde[#Headers],0),0)))</f>
        <v>#N/A</v>
      </c>
      <c r="Q26" s="7" t="e">
        <f>IF($A$24="","",IF(VLOOKUP($B6&amp;Q$11,tab_Akkorde[],MATCH($A$24,tab_Akkorde[#Headers],0),0)=0,"",VLOOKUP($B6&amp;Q$11,tab_Akkorde[],MATCH($A$24,tab_Akkorde[#Headers],0),0)))</f>
        <v>#N/A</v>
      </c>
      <c r="R26" s="8" t="e">
        <f>IF($A$24="","",IF(VLOOKUP($B6&amp;R$11,tab_Akkorde[],MATCH($A$24,tab_Akkorde[#Headers],0),0)=0,"",VLOOKUP($B6&amp;R$11,tab_Akkorde[],MATCH($A$24,tab_Akkorde[#Headers],0),0)))</f>
        <v>#N/A</v>
      </c>
      <c r="S26" s="7" t="e">
        <f>IF($A$24="","",IF(VLOOKUP($B6&amp;S$11,tab_Akkorde[],MATCH($A$24,tab_Akkorde[#Headers],0),0)=0,"",VLOOKUP($B6&amp;S$11,tab_Akkorde[],MATCH($A$24,tab_Akkorde[#Headers],0),0)))</f>
        <v>#N/A</v>
      </c>
      <c r="T26" s="8" t="e">
        <f>IF($A$24="","",IF(VLOOKUP($B6&amp;T$11,tab_Akkorde[],MATCH($A$24,tab_Akkorde[#Headers],0),0)=0,"",VLOOKUP($B6&amp;T$11,tab_Akkorde[],MATCH($A$24,tab_Akkorde[#Headers],0),0)))</f>
        <v>#N/A</v>
      </c>
      <c r="U26" s="8" t="e">
        <f>IF($A$24="","",IF(VLOOKUP($B6&amp;U$11,tab_Akkorde[],MATCH($A$24,tab_Akkorde[#Headers],0),0)=0,"",VLOOKUP($B6&amp;U$11,tab_Akkorde[],MATCH($A$24,tab_Akkorde[#Headers],0),0)))</f>
        <v>#N/A</v>
      </c>
      <c r="V26" s="8" t="e">
        <f>IF($A$24="","",IF(VLOOKUP($B6&amp;V$11,tab_Akkorde[],MATCH($A$24,tab_Akkorde[#Headers],0),0)=0,"",VLOOKUP($B6&amp;V$11,tab_Akkorde[],MATCH($A$24,tab_Akkorde[#Headers],0),0)))</f>
        <v>#N/A</v>
      </c>
    </row>
    <row r="27" spans="1:22" x14ac:dyDescent="0.3">
      <c r="B27" s="2" t="s">
        <v>4</v>
      </c>
      <c r="C27" s="7" t="e">
        <f>IF($A$24="","",IF(VLOOKUP($B7&amp;C$11,tab_Akkorde[],MATCH($A$24,tab_Akkorde[#Headers],0),0)=0,"",VLOOKUP($B7&amp;C$11,tab_Akkorde[],MATCH($A$24,tab_Akkorde[#Headers],0),0)))</f>
        <v>#N/A</v>
      </c>
      <c r="D27" s="7" t="e">
        <f>IF($A$24="","",IF(VLOOKUP($B7&amp;D$11,tab_Akkorde[],MATCH($A$24,tab_Akkorde[#Headers],0),0)=0,"",VLOOKUP($B7&amp;D$11,tab_Akkorde[],MATCH($A$24,tab_Akkorde[#Headers],0),0)))</f>
        <v>#N/A</v>
      </c>
      <c r="E27" s="7" t="e">
        <f>IF($A$24="","",IF(VLOOKUP($B7&amp;E$11,tab_Akkorde[],MATCH($A$24,tab_Akkorde[#Headers],0),0)=0,"",VLOOKUP($B7&amp;E$11,tab_Akkorde[],MATCH($A$24,tab_Akkorde[#Headers],0),0)))</f>
        <v>#N/A</v>
      </c>
      <c r="F27" s="7" t="e">
        <f>IF($A$24="","",IF(VLOOKUP($B7&amp;F$11,tab_Akkorde[],MATCH($A$24,tab_Akkorde[#Headers],0),0)=0,"",VLOOKUP($B7&amp;F$11,tab_Akkorde[],MATCH($A$24,tab_Akkorde[#Headers],0),0)))</f>
        <v>#N/A</v>
      </c>
      <c r="G27" s="9" t="e">
        <f>IF($A$24="","",IF(VLOOKUP($B7&amp;G$11,tab_Akkorde[],MATCH($A$24,tab_Akkorde[#Headers],0),0)=0,"",VLOOKUP($B7&amp;G$11,tab_Akkorde[],MATCH($A$24,tab_Akkorde[#Headers],0),0)))</f>
        <v>#N/A</v>
      </c>
      <c r="H27" s="7" t="e">
        <f>IF($A$24="","",IF(VLOOKUP($B7&amp;H$11,tab_Akkorde[],MATCH($A$24,tab_Akkorde[#Headers],0),0)=0,"",VLOOKUP($B7&amp;H$11,tab_Akkorde[],MATCH($A$24,tab_Akkorde[#Headers],0),0)))</f>
        <v>#N/A</v>
      </c>
      <c r="I27" s="9" t="e">
        <f>IF($A$24="","",IF(VLOOKUP($B7&amp;I$11,tab_Akkorde[],MATCH($A$24,tab_Akkorde[#Headers],0),0)=0,"",VLOOKUP($B7&amp;I$11,tab_Akkorde[],MATCH($A$24,tab_Akkorde[#Headers],0),0)))</f>
        <v>#N/A</v>
      </c>
      <c r="J27" s="7" t="e">
        <f>IF($A$24="","",IF(VLOOKUP($B7&amp;J$11,tab_Akkorde[],MATCH($A$24,tab_Akkorde[#Headers],0),0)=0,"",VLOOKUP($B7&amp;J$11,tab_Akkorde[],MATCH($A$24,tab_Akkorde[#Headers],0),0)))</f>
        <v>#N/A</v>
      </c>
      <c r="K27" s="9" t="e">
        <f>IF($A$24="","",IF(VLOOKUP($B7&amp;K$11,tab_Akkorde[],MATCH($A$24,tab_Akkorde[#Headers],0),0)=0,"",VLOOKUP($B7&amp;K$11,tab_Akkorde[],MATCH($A$24,tab_Akkorde[#Headers],0),0)))</f>
        <v>#N/A</v>
      </c>
      <c r="L27" s="7" t="e">
        <f>IF($A$24="","",IF(VLOOKUP($B7&amp;L$11,tab_Akkorde[],MATCH($A$24,tab_Akkorde[#Headers],0),0)=0,"",VLOOKUP($B7&amp;L$11,tab_Akkorde[],MATCH($A$24,tab_Akkorde[#Headers],0),0)))</f>
        <v>#N/A</v>
      </c>
      <c r="M27" s="7" t="e">
        <f>IF($A$24="","",IF(VLOOKUP($B7&amp;M$11,tab_Akkorde[],MATCH($A$24,tab_Akkorde[#Headers],0),0)=0,"",VLOOKUP($B7&amp;M$11,tab_Akkorde[],MATCH($A$24,tab_Akkorde[#Headers],0),0)))</f>
        <v>#N/A</v>
      </c>
      <c r="N27" s="9" t="e">
        <f>IF($A$24="","",IF(VLOOKUP($B7&amp;N$11,tab_Akkorde[],MATCH($A$24,tab_Akkorde[#Headers],0),0)=0,"",VLOOKUP($B7&amp;N$11,tab_Akkorde[],MATCH($A$24,tab_Akkorde[#Headers],0),0)))</f>
        <v>#N/A</v>
      </c>
      <c r="O27" s="10" t="e">
        <f>IF($A$24="","",IF(VLOOKUP($B7&amp;O$11,tab_Akkorde[],MATCH($A$24,tab_Akkorde[#Headers],0),0)=0,"",VLOOKUP($B7&amp;O$11,tab_Akkorde[],MATCH($A$24,tab_Akkorde[#Headers],0),0)))</f>
        <v>#N/A</v>
      </c>
      <c r="P27" s="10" t="e">
        <f>IF($A$24="","",IF(VLOOKUP($B7&amp;P$11,tab_Akkorde[],MATCH($A$24,tab_Akkorde[#Headers],0),0)=0,"",VLOOKUP($B7&amp;P$11,tab_Akkorde[],MATCH($A$24,tab_Akkorde[#Headers],0),0)))</f>
        <v>#N/A</v>
      </c>
      <c r="Q27" s="9" t="e">
        <f>IF($A$24="","",IF(VLOOKUP($B7&amp;Q$11,tab_Akkorde[],MATCH($A$24,tab_Akkorde[#Headers],0),0)=0,"",VLOOKUP($B7&amp;Q$11,tab_Akkorde[],MATCH($A$24,tab_Akkorde[#Headers],0),0)))</f>
        <v>#N/A</v>
      </c>
      <c r="R27" s="10" t="e">
        <f>IF($A$24="","",IF(VLOOKUP($B7&amp;R$11,tab_Akkorde[],MATCH($A$24,tab_Akkorde[#Headers],0),0)=0,"",VLOOKUP($B7&amp;R$11,tab_Akkorde[],MATCH($A$24,tab_Akkorde[#Headers],0),0)))</f>
        <v>#N/A</v>
      </c>
      <c r="S27" s="9" t="e">
        <f>IF($A$24="","",IF(VLOOKUP($B7&amp;S$11,tab_Akkorde[],MATCH($A$24,tab_Akkorde[#Headers],0),0)=0,"",VLOOKUP($B7&amp;S$11,tab_Akkorde[],MATCH($A$24,tab_Akkorde[#Headers],0),0)))</f>
        <v>#N/A</v>
      </c>
      <c r="T27" s="10" t="e">
        <f>IF($A$24="","",IF(VLOOKUP($B7&amp;T$11,tab_Akkorde[],MATCH($A$24,tab_Akkorde[#Headers],0),0)=0,"",VLOOKUP($B7&amp;T$11,tab_Akkorde[],MATCH($A$24,tab_Akkorde[#Headers],0),0)))</f>
        <v>#N/A</v>
      </c>
      <c r="U27" s="10" t="e">
        <f>IF($A$24="","",IF(VLOOKUP($B7&amp;U$11,tab_Akkorde[],MATCH($A$24,tab_Akkorde[#Headers],0),0)=0,"",VLOOKUP($B7&amp;U$11,tab_Akkorde[],MATCH($A$24,tab_Akkorde[#Headers],0),0)))</f>
        <v>#N/A</v>
      </c>
      <c r="V27" s="10" t="e">
        <f>IF($A$24="","",IF(VLOOKUP($B7&amp;V$11,tab_Akkorde[],MATCH($A$24,tab_Akkorde[#Headers],0),0)=0,"",VLOOKUP($B7&amp;V$11,tab_Akkorde[],MATCH($A$24,tab_Akkorde[#Headers],0),0)))</f>
        <v>#N/A</v>
      </c>
    </row>
    <row r="28" spans="1:22" x14ac:dyDescent="0.3">
      <c r="B28" s="2" t="s">
        <v>3</v>
      </c>
      <c r="C28" s="6" t="e">
        <f>IF($A$24="","",IF(VLOOKUP($B8&amp;C$11,tab_Akkorde[],MATCH($A$24,tab_Akkorde[#Headers],0),0)=0,"",VLOOKUP($B8&amp;C$11,tab_Akkorde[],MATCH($A$24,tab_Akkorde[#Headers],0),0)))</f>
        <v>#N/A</v>
      </c>
      <c r="D28" s="6" t="e">
        <f>IF($A$24="","",IF(VLOOKUP($B8&amp;D$11,tab_Akkorde[],MATCH($A$24,tab_Akkorde[#Headers],0),0)=0,"",VLOOKUP($B8&amp;D$11,tab_Akkorde[],MATCH($A$24,tab_Akkorde[#Headers],0),0)))</f>
        <v>#N/A</v>
      </c>
      <c r="E28" s="6" t="e">
        <f>IF($A$24="","",IF(VLOOKUP($B8&amp;E$11,tab_Akkorde[],MATCH($A$24,tab_Akkorde[#Headers],0),0)=0,"",VLOOKUP($B8&amp;E$11,tab_Akkorde[],MATCH($A$24,tab_Akkorde[#Headers],0),0)))</f>
        <v>#N/A</v>
      </c>
      <c r="F28" s="6" t="e">
        <f>IF($A$24="","",IF(VLOOKUP($B8&amp;F$11,tab_Akkorde[],MATCH($A$24,tab_Akkorde[#Headers],0),0)=0,"",VLOOKUP($B8&amp;F$11,tab_Akkorde[],MATCH($A$24,tab_Akkorde[#Headers],0),0)))</f>
        <v>#N/A</v>
      </c>
      <c r="G28" s="7" t="e">
        <f>IF($A$24="","",IF(VLOOKUP($B8&amp;G$11,tab_Akkorde[],MATCH($A$24,tab_Akkorde[#Headers],0),0)=0,"",VLOOKUP($B8&amp;G$11,tab_Akkorde[],MATCH($A$24,tab_Akkorde[#Headers],0),0)))</f>
        <v>#N/A</v>
      </c>
      <c r="H28" s="6" t="e">
        <f>IF($A$24="","",IF(VLOOKUP($B8&amp;H$11,tab_Akkorde[],MATCH($A$24,tab_Akkorde[#Headers],0),0)=0,"",VLOOKUP($B8&amp;H$11,tab_Akkorde[],MATCH($A$24,tab_Akkorde[#Headers],0),0)))</f>
        <v>#N/A</v>
      </c>
      <c r="I28" s="7" t="e">
        <f>IF($A$24="","",IF(VLOOKUP($B8&amp;I$11,tab_Akkorde[],MATCH($A$24,tab_Akkorde[#Headers],0),0)=0,"",VLOOKUP($B8&amp;I$11,tab_Akkorde[],MATCH($A$24,tab_Akkorde[#Headers],0),0)))</f>
        <v>#N/A</v>
      </c>
      <c r="J28" s="6" t="e">
        <f>IF($A$24="","",IF(VLOOKUP($B8&amp;J$11,tab_Akkorde[],MATCH($A$24,tab_Akkorde[#Headers],0),0)=0,"",VLOOKUP($B8&amp;J$11,tab_Akkorde[],MATCH($A$24,tab_Akkorde[#Headers],0),0)))</f>
        <v>#N/A</v>
      </c>
      <c r="K28" s="7" t="e">
        <f>IF($A$24="","",IF(VLOOKUP($B8&amp;K$11,tab_Akkorde[],MATCH($A$24,tab_Akkorde[#Headers],0),0)=0,"",VLOOKUP($B8&amp;K$11,tab_Akkorde[],MATCH($A$24,tab_Akkorde[#Headers],0),0)))</f>
        <v>#N/A</v>
      </c>
      <c r="L28" s="6" t="e">
        <f>IF($A$24="","",IF(VLOOKUP($B8&amp;L$11,tab_Akkorde[],MATCH($A$24,tab_Akkorde[#Headers],0),0)=0,"",VLOOKUP($B8&amp;L$11,tab_Akkorde[],MATCH($A$24,tab_Akkorde[#Headers],0),0)))</f>
        <v>#N/A</v>
      </c>
      <c r="M28" s="6" t="e">
        <f>IF($A$24="","",IF(VLOOKUP($B8&amp;M$11,tab_Akkorde[],MATCH($A$24,tab_Akkorde[#Headers],0),0)=0,"",VLOOKUP($B8&amp;M$11,tab_Akkorde[],MATCH($A$24,tab_Akkorde[#Headers],0),0)))</f>
        <v>#N/A</v>
      </c>
      <c r="N28" s="7" t="e">
        <f>IF($A$24="","",IF(VLOOKUP($B8&amp;N$11,tab_Akkorde[],MATCH($A$24,tab_Akkorde[#Headers],0),0)=0,"",VLOOKUP($B8&amp;N$11,tab_Akkorde[],MATCH($A$24,tab_Akkorde[#Headers],0),0)))</f>
        <v>#N/A</v>
      </c>
      <c r="O28" s="8" t="e">
        <f>IF($A$24="","",IF(VLOOKUP($B8&amp;O$11,tab_Akkorde[],MATCH($A$24,tab_Akkorde[#Headers],0),0)=0,"",VLOOKUP($B8&amp;O$11,tab_Akkorde[],MATCH($A$24,tab_Akkorde[#Headers],0),0)))</f>
        <v>#N/A</v>
      </c>
      <c r="P28" s="8" t="e">
        <f>IF($A$24="","",IF(VLOOKUP($B8&amp;P$11,tab_Akkorde[],MATCH($A$24,tab_Akkorde[#Headers],0),0)=0,"",VLOOKUP($B8&amp;P$11,tab_Akkorde[],MATCH($A$24,tab_Akkorde[#Headers],0),0)))</f>
        <v>#N/A</v>
      </c>
      <c r="Q28" s="7" t="e">
        <f>IF($A$24="","",IF(VLOOKUP($B8&amp;Q$11,tab_Akkorde[],MATCH($A$24,tab_Akkorde[#Headers],0),0)=0,"",VLOOKUP($B8&amp;Q$11,tab_Akkorde[],MATCH($A$24,tab_Akkorde[#Headers],0),0)))</f>
        <v>#N/A</v>
      </c>
      <c r="R28" s="8" t="e">
        <f>IF($A$24="","",IF(VLOOKUP($B8&amp;R$11,tab_Akkorde[],MATCH($A$24,tab_Akkorde[#Headers],0),0)=0,"",VLOOKUP($B8&amp;R$11,tab_Akkorde[],MATCH($A$24,tab_Akkorde[#Headers],0),0)))</f>
        <v>#N/A</v>
      </c>
      <c r="S28" s="7" t="e">
        <f>IF($A$24="","",IF(VLOOKUP($B8&amp;S$11,tab_Akkorde[],MATCH($A$24,tab_Akkorde[#Headers],0),0)=0,"",VLOOKUP($B8&amp;S$11,tab_Akkorde[],MATCH($A$24,tab_Akkorde[#Headers],0),0)))</f>
        <v>#N/A</v>
      </c>
      <c r="T28" s="8" t="e">
        <f>IF($A$24="","",IF(VLOOKUP($B8&amp;T$11,tab_Akkorde[],MATCH($A$24,tab_Akkorde[#Headers],0),0)=0,"",VLOOKUP($B8&amp;T$11,tab_Akkorde[],MATCH($A$24,tab_Akkorde[#Headers],0),0)))</f>
        <v>#N/A</v>
      </c>
      <c r="U28" s="8" t="e">
        <f>IF($A$24="","",IF(VLOOKUP($B8&amp;U$11,tab_Akkorde[],MATCH($A$24,tab_Akkorde[#Headers],0),0)=0,"",VLOOKUP($B8&amp;U$11,tab_Akkorde[],MATCH($A$24,tab_Akkorde[#Headers],0),0)))</f>
        <v>#N/A</v>
      </c>
      <c r="V28" s="8" t="e">
        <f>IF($A$24="","",IF(VLOOKUP($B8&amp;V$11,tab_Akkorde[],MATCH($A$24,tab_Akkorde[#Headers],0),0)=0,"",VLOOKUP($B8&amp;V$11,tab_Akkorde[],MATCH($A$24,tab_Akkorde[#Headers],0),0)))</f>
        <v>#N/A</v>
      </c>
    </row>
    <row r="29" spans="1:22" x14ac:dyDescent="0.3">
      <c r="B29" s="2" t="s">
        <v>2</v>
      </c>
      <c r="C29" s="7" t="e">
        <f>IF($A$24="","",IF(VLOOKUP($B9&amp;C$11,tab_Akkorde[],MATCH($A$24,tab_Akkorde[#Headers],0),0)=0,"",VLOOKUP($B9&amp;C$11,tab_Akkorde[],MATCH($A$24,tab_Akkorde[#Headers],0),0)))</f>
        <v>#N/A</v>
      </c>
      <c r="D29" s="7" t="e">
        <f>IF($A$24="","",IF(VLOOKUP($B9&amp;D$11,tab_Akkorde[],MATCH($A$24,tab_Akkorde[#Headers],0),0)=0,"",VLOOKUP($B9&amp;D$11,tab_Akkorde[],MATCH($A$24,tab_Akkorde[#Headers],0),0)))</f>
        <v>#N/A</v>
      </c>
      <c r="E29" s="7" t="e">
        <f>IF($A$24="","",IF(VLOOKUP($B9&amp;E$11,tab_Akkorde[],MATCH($A$24,tab_Akkorde[#Headers],0),0)=0,"",VLOOKUP($B9&amp;E$11,tab_Akkorde[],MATCH($A$24,tab_Akkorde[#Headers],0),0)))</f>
        <v>#N/A</v>
      </c>
      <c r="F29" s="7" t="e">
        <f>IF($A$24="","",IF(VLOOKUP($B9&amp;F$11,tab_Akkorde[],MATCH($A$24,tab_Akkorde[#Headers],0),0)=0,"",VLOOKUP($B9&amp;F$11,tab_Akkorde[],MATCH($A$24,tab_Akkorde[#Headers],0),0)))</f>
        <v>#N/A</v>
      </c>
      <c r="G29" s="9" t="e">
        <f>IF($A$24="","",IF(VLOOKUP($B9&amp;G$11,tab_Akkorde[],MATCH($A$24,tab_Akkorde[#Headers],0),0)=0,"",VLOOKUP($B9&amp;G$11,tab_Akkorde[],MATCH($A$24,tab_Akkorde[#Headers],0),0)))</f>
        <v>#N/A</v>
      </c>
      <c r="H29" s="7" t="e">
        <f>IF($A$24="","",IF(VLOOKUP($B9&amp;H$11,tab_Akkorde[],MATCH($A$24,tab_Akkorde[#Headers],0),0)=0,"",VLOOKUP($B9&amp;H$11,tab_Akkorde[],MATCH($A$24,tab_Akkorde[#Headers],0),0)))</f>
        <v>#N/A</v>
      </c>
      <c r="I29" s="9" t="e">
        <f>IF($A$24="","",IF(VLOOKUP($B9&amp;I$11,tab_Akkorde[],MATCH($A$24,tab_Akkorde[#Headers],0),0)=0,"",VLOOKUP($B9&amp;I$11,tab_Akkorde[],MATCH($A$24,tab_Akkorde[#Headers],0),0)))</f>
        <v>#N/A</v>
      </c>
      <c r="J29" s="7" t="e">
        <f>IF($A$24="","",IF(VLOOKUP($B9&amp;J$11,tab_Akkorde[],MATCH($A$24,tab_Akkorde[#Headers],0),0)=0,"",VLOOKUP($B9&amp;J$11,tab_Akkorde[],MATCH($A$24,tab_Akkorde[#Headers],0),0)))</f>
        <v>#N/A</v>
      </c>
      <c r="K29" s="9" t="e">
        <f>IF($A$24="","",IF(VLOOKUP($B9&amp;K$11,tab_Akkorde[],MATCH($A$24,tab_Akkorde[#Headers],0),0)=0,"",VLOOKUP($B9&amp;K$11,tab_Akkorde[],MATCH($A$24,tab_Akkorde[#Headers],0),0)))</f>
        <v>#N/A</v>
      </c>
      <c r="L29" s="7" t="e">
        <f>IF($A$24="","",IF(VLOOKUP($B9&amp;L$11,tab_Akkorde[],MATCH($A$24,tab_Akkorde[#Headers],0),0)=0,"",VLOOKUP($B9&amp;L$11,tab_Akkorde[],MATCH($A$24,tab_Akkorde[#Headers],0),0)))</f>
        <v>#N/A</v>
      </c>
      <c r="M29" s="7" t="e">
        <f>IF($A$24="","",IF(VLOOKUP($B9&amp;M$11,tab_Akkorde[],MATCH($A$24,tab_Akkorde[#Headers],0),0)=0,"",VLOOKUP($B9&amp;M$11,tab_Akkorde[],MATCH($A$24,tab_Akkorde[#Headers],0),0)))</f>
        <v>#N/A</v>
      </c>
      <c r="N29" s="9" t="e">
        <f>IF($A$24="","",IF(VLOOKUP($B9&amp;N$11,tab_Akkorde[],MATCH($A$24,tab_Akkorde[#Headers],0),0)=0,"",VLOOKUP($B9&amp;N$11,tab_Akkorde[],MATCH($A$24,tab_Akkorde[#Headers],0),0)))</f>
        <v>#N/A</v>
      </c>
      <c r="O29" s="10" t="e">
        <f>IF($A$24="","",IF(VLOOKUP($B9&amp;O$11,tab_Akkorde[],MATCH($A$24,tab_Akkorde[#Headers],0),0)=0,"",VLOOKUP($B9&amp;O$11,tab_Akkorde[],MATCH($A$24,tab_Akkorde[#Headers],0),0)))</f>
        <v>#N/A</v>
      </c>
      <c r="P29" s="10" t="e">
        <f>IF($A$24="","",IF(VLOOKUP($B9&amp;P$11,tab_Akkorde[],MATCH($A$24,tab_Akkorde[#Headers],0),0)=0,"",VLOOKUP($B9&amp;P$11,tab_Akkorde[],MATCH($A$24,tab_Akkorde[#Headers],0),0)))</f>
        <v>#N/A</v>
      </c>
      <c r="Q29" s="9" t="e">
        <f>IF($A$24="","",IF(VLOOKUP($B9&amp;Q$11,tab_Akkorde[],MATCH($A$24,tab_Akkorde[#Headers],0),0)=0,"",VLOOKUP($B9&amp;Q$11,tab_Akkorde[],MATCH($A$24,tab_Akkorde[#Headers],0),0)))</f>
        <v>#N/A</v>
      </c>
      <c r="R29" s="10" t="e">
        <f>IF($A$24="","",IF(VLOOKUP($B9&amp;R$11,tab_Akkorde[],MATCH($A$24,tab_Akkorde[#Headers],0),0)=0,"",VLOOKUP($B9&amp;R$11,tab_Akkorde[],MATCH($A$24,tab_Akkorde[#Headers],0),0)))</f>
        <v>#N/A</v>
      </c>
      <c r="S29" s="9" t="e">
        <f>IF($A$24="","",IF(VLOOKUP($B9&amp;S$11,tab_Akkorde[],MATCH($A$24,tab_Akkorde[#Headers],0),0)=0,"",VLOOKUP($B9&amp;S$11,tab_Akkorde[],MATCH($A$24,tab_Akkorde[#Headers],0),0)))</f>
        <v>#N/A</v>
      </c>
      <c r="T29" s="10" t="e">
        <f>IF($A$24="","",IF(VLOOKUP($B9&amp;T$11,tab_Akkorde[],MATCH($A$24,tab_Akkorde[#Headers],0),0)=0,"",VLOOKUP($B9&amp;T$11,tab_Akkorde[],MATCH($A$24,tab_Akkorde[#Headers],0),0)))</f>
        <v>#N/A</v>
      </c>
      <c r="U29" s="10" t="e">
        <f>IF($A$24="","",IF(VLOOKUP($B9&amp;U$11,tab_Akkorde[],MATCH($A$24,tab_Akkorde[#Headers],0),0)=0,"",VLOOKUP($B9&amp;U$11,tab_Akkorde[],MATCH($A$24,tab_Akkorde[#Headers],0),0)))</f>
        <v>#N/A</v>
      </c>
      <c r="V29" s="10" t="e">
        <f>IF($A$24="","",IF(VLOOKUP($B9&amp;V$11,tab_Akkorde[],MATCH($A$24,tab_Akkorde[#Headers],0),0)=0,"",VLOOKUP($B9&amp;V$11,tab_Akkorde[],MATCH($A$24,tab_Akkorde[#Headers],0),0)))</f>
        <v>#N/A</v>
      </c>
    </row>
    <row r="30" spans="1:22" x14ac:dyDescent="0.3">
      <c r="D30" s="1"/>
      <c r="E30" s="1"/>
      <c r="F30" s="1"/>
      <c r="G30" s="1" t="s">
        <v>0</v>
      </c>
      <c r="H30" s="1"/>
      <c r="I30" s="1" t="s">
        <v>1</v>
      </c>
      <c r="J30" s="1"/>
      <c r="K30" s="1" t="s">
        <v>0</v>
      </c>
      <c r="L30" s="1"/>
      <c r="M30" s="3"/>
      <c r="N30" s="1" t="s">
        <v>1</v>
      </c>
      <c r="O30" s="3"/>
      <c r="P30" s="3"/>
      <c r="Q30" s="1" t="s">
        <v>0</v>
      </c>
      <c r="R30" s="3"/>
      <c r="S30" s="1" t="s">
        <v>0</v>
      </c>
      <c r="T30" s="3"/>
      <c r="U30" s="3"/>
      <c r="V30" s="3"/>
    </row>
    <row r="31" spans="1:22" x14ac:dyDescent="0.3">
      <c r="C31" s="3">
        <v>1</v>
      </c>
      <c r="D31" s="3">
        <v>2</v>
      </c>
      <c r="E31" s="3">
        <v>3</v>
      </c>
      <c r="F31" s="3">
        <v>4</v>
      </c>
      <c r="G31" s="3">
        <v>5</v>
      </c>
      <c r="H31" s="3">
        <v>6</v>
      </c>
      <c r="I31" s="3">
        <v>7</v>
      </c>
      <c r="J31" s="3">
        <v>8</v>
      </c>
      <c r="K31" s="3">
        <v>9</v>
      </c>
      <c r="L31" s="3">
        <v>10</v>
      </c>
      <c r="M31" s="3">
        <v>11</v>
      </c>
      <c r="N31" s="3">
        <v>12</v>
      </c>
      <c r="O31" s="3">
        <v>13</v>
      </c>
      <c r="P31" s="3">
        <v>14</v>
      </c>
      <c r="Q31" s="3">
        <v>15</v>
      </c>
      <c r="R31" s="3">
        <v>16</v>
      </c>
      <c r="S31" s="3">
        <v>17</v>
      </c>
      <c r="T31" s="3">
        <v>18</v>
      </c>
      <c r="U31" s="3">
        <v>19</v>
      </c>
      <c r="V31" s="3">
        <v>20</v>
      </c>
    </row>
    <row r="32" spans="1:22" ht="4.05" customHeight="1" x14ac:dyDescent="0.3"/>
    <row r="33" spans="1:22" ht="4.05" customHeight="1" x14ac:dyDescent="0.3">
      <c r="A33" s="3"/>
    </row>
    <row r="34" spans="1:22" x14ac:dyDescent="0.3">
      <c r="A34" s="3" t="e">
        <f>IF(VLOOKUP(B1,tab_Lieder[],11,FALSE)="","",VLOOKUP(B1,tab_Lieder[],11,FALSE))</f>
        <v>#N/A</v>
      </c>
      <c r="B34" s="2" t="s">
        <v>27</v>
      </c>
      <c r="C34" s="6" t="e">
        <f>IF($A$34="","",IF(VLOOKUP($B4&amp;C$11,tab_Akkorde[],MATCH($A$34,tab_Akkorde[#Headers],0),0)=0,"",VLOOKUP($B4&amp;C$11,tab_Akkorde[],MATCH($A$34,tab_Akkorde[#Headers],0),0)))</f>
        <v>#N/A</v>
      </c>
      <c r="D34" s="6" t="e">
        <f>IF($A$34="","",IF(VLOOKUP($B4&amp;D$11,tab_Akkorde[],MATCH($A$34,tab_Akkorde[#Headers],0),0)=0,"",VLOOKUP($B4&amp;D$11,tab_Akkorde[],MATCH($A$34,tab_Akkorde[#Headers],0),0)))</f>
        <v>#N/A</v>
      </c>
      <c r="E34" s="6" t="e">
        <f>IF($A$34="","",IF(VLOOKUP($B4&amp;E$11,tab_Akkorde[],MATCH($A$34,tab_Akkorde[#Headers],0),0)=0,"",VLOOKUP($B4&amp;E$11,tab_Akkorde[],MATCH($A$34,tab_Akkorde[#Headers],0),0)))</f>
        <v>#N/A</v>
      </c>
      <c r="F34" s="6" t="e">
        <f>IF($A$34="","",IF(VLOOKUP($B4&amp;F$11,tab_Akkorde[],MATCH($A$34,tab_Akkorde[#Headers],0),0)=0,"",VLOOKUP($B4&amp;F$11,tab_Akkorde[],MATCH($A$34,tab_Akkorde[#Headers],0),0)))</f>
        <v>#N/A</v>
      </c>
      <c r="G34" s="7" t="e">
        <f>IF($A$34="","",IF(VLOOKUP($B4&amp;G$11,tab_Akkorde[],MATCH($A$34,tab_Akkorde[#Headers],0),0)=0,"",VLOOKUP($B4&amp;G$11,tab_Akkorde[],MATCH($A$34,tab_Akkorde[#Headers],0),0)))</f>
        <v>#N/A</v>
      </c>
      <c r="H34" s="6" t="e">
        <f>IF($A$34="","",IF(VLOOKUP($B4&amp;H$11,tab_Akkorde[],MATCH($A$34,tab_Akkorde[#Headers],0),0)=0,"",VLOOKUP($B4&amp;H$11,tab_Akkorde[],MATCH($A$34,tab_Akkorde[#Headers],0),0)))</f>
        <v>#N/A</v>
      </c>
      <c r="I34" s="7" t="e">
        <f>IF($A$34="","",IF(VLOOKUP($B4&amp;I$11,tab_Akkorde[],MATCH($A$34,tab_Akkorde[#Headers],0),0)=0,"",VLOOKUP($B4&amp;I$11,tab_Akkorde[],MATCH($A$34,tab_Akkorde[#Headers],0),0)))</f>
        <v>#N/A</v>
      </c>
      <c r="J34" s="6" t="e">
        <f>IF($A$34="","",IF(VLOOKUP($B4&amp;J$11,tab_Akkorde[],MATCH($A$34,tab_Akkorde[#Headers],0),0)=0,"",VLOOKUP($B4&amp;J$11,tab_Akkorde[],MATCH($A$34,tab_Akkorde[#Headers],0),0)))</f>
        <v>#N/A</v>
      </c>
      <c r="K34" s="7" t="e">
        <f>IF($A$34="","",IF(VLOOKUP($B4&amp;K$11,tab_Akkorde[],MATCH($A$34,tab_Akkorde[#Headers],0),0)=0,"",VLOOKUP($B4&amp;K$11,tab_Akkorde[],MATCH($A$34,tab_Akkorde[#Headers],0),0)))</f>
        <v>#N/A</v>
      </c>
      <c r="L34" s="6" t="e">
        <f>IF($A$34="","",IF(VLOOKUP($B4&amp;L$11,tab_Akkorde[],MATCH($A$34,tab_Akkorde[#Headers],0),0)=0,"",VLOOKUP($B4&amp;L$11,tab_Akkorde[],MATCH($A$34,tab_Akkorde[#Headers],0),0)))</f>
        <v>#N/A</v>
      </c>
      <c r="M34" s="6" t="e">
        <f>IF($A$34="","",IF(VLOOKUP($B4&amp;M$11,tab_Akkorde[],MATCH($A$34,tab_Akkorde[#Headers],0),0)=0,"",VLOOKUP($B4&amp;M$11,tab_Akkorde[],MATCH($A$34,tab_Akkorde[#Headers],0),0)))</f>
        <v>#N/A</v>
      </c>
      <c r="N34" s="7" t="e">
        <f>IF($A$34="","",IF(VLOOKUP($B4&amp;N$11,tab_Akkorde[],MATCH($A$34,tab_Akkorde[#Headers],0),0)=0,"",VLOOKUP($B4&amp;N$11,tab_Akkorde[],MATCH($A$34,tab_Akkorde[#Headers],0),0)))</f>
        <v>#N/A</v>
      </c>
      <c r="O34" s="8" t="e">
        <f>IF($A$34="","",IF(VLOOKUP($B4&amp;O$11,tab_Akkorde[],MATCH($A$34,tab_Akkorde[#Headers],0),0)=0,"",VLOOKUP($B4&amp;O$11,tab_Akkorde[],MATCH($A$34,tab_Akkorde[#Headers],0),0)))</f>
        <v>#N/A</v>
      </c>
      <c r="P34" s="8" t="e">
        <f>IF($A$34="","",IF(VLOOKUP($B4&amp;P$11,tab_Akkorde[],MATCH($A$34,tab_Akkorde[#Headers],0),0)=0,"",VLOOKUP($B4&amp;P$11,tab_Akkorde[],MATCH($A$34,tab_Akkorde[#Headers],0),0)))</f>
        <v>#N/A</v>
      </c>
      <c r="Q34" s="7" t="e">
        <f>IF($A$34="","",IF(VLOOKUP($B4&amp;Q$11,tab_Akkorde[],MATCH($A$34,tab_Akkorde[#Headers],0),0)=0,"",VLOOKUP($B4&amp;Q$11,tab_Akkorde[],MATCH($A$34,tab_Akkorde[#Headers],0),0)))</f>
        <v>#N/A</v>
      </c>
      <c r="R34" s="8" t="e">
        <f>IF($A$34="","",IF(VLOOKUP($B4&amp;R$11,tab_Akkorde[],MATCH($A$34,tab_Akkorde[#Headers],0),0)=0,"",VLOOKUP($B4&amp;R$11,tab_Akkorde[],MATCH($A$34,tab_Akkorde[#Headers],0),0)))</f>
        <v>#N/A</v>
      </c>
      <c r="S34" s="7" t="e">
        <f>IF($A$34="","",IF(VLOOKUP($B4&amp;S$11,tab_Akkorde[],MATCH($A$34,tab_Akkorde[#Headers],0),0)=0,"",VLOOKUP($B4&amp;S$11,tab_Akkorde[],MATCH($A$34,tab_Akkorde[#Headers],0),0)))</f>
        <v>#N/A</v>
      </c>
      <c r="T34" s="8" t="e">
        <f>IF($A$34="","",IF(VLOOKUP($B4&amp;T$11,tab_Akkorde[],MATCH($A$34,tab_Akkorde[#Headers],0),0)=0,"",VLOOKUP($B4&amp;T$11,tab_Akkorde[],MATCH($A$34,tab_Akkorde[#Headers],0),0)))</f>
        <v>#N/A</v>
      </c>
      <c r="U34" s="8" t="e">
        <f>IF($A$34="","",IF(VLOOKUP($B4&amp;U$11,tab_Akkorde[],MATCH($A$34,tab_Akkorde[#Headers],0),0)=0,"",VLOOKUP($B4&amp;U$11,tab_Akkorde[],MATCH($A$34,tab_Akkorde[#Headers],0),0)))</f>
        <v>#N/A</v>
      </c>
      <c r="V34" s="8" t="e">
        <f>IF($A$34="","",IF(VLOOKUP($B4&amp;V$11,tab_Akkorde[],MATCH($A$34,tab_Akkorde[#Headers],0),0)=0,"",VLOOKUP($B4&amp;V$11,tab_Akkorde[],MATCH($A$34,tab_Akkorde[#Headers],0),0)))</f>
        <v>#N/A</v>
      </c>
    </row>
    <row r="35" spans="1:22" x14ac:dyDescent="0.3">
      <c r="B35" s="2" t="s">
        <v>6</v>
      </c>
      <c r="C35" s="7" t="e">
        <f>IF($A$34="","",IF(VLOOKUP($B5&amp;C$11,tab_Akkorde[],MATCH($A$34,tab_Akkorde[#Headers],0),0)=0,"",VLOOKUP($B5&amp;C$11,tab_Akkorde[],MATCH($A$34,tab_Akkorde[#Headers],0),0)))</f>
        <v>#N/A</v>
      </c>
      <c r="D35" s="7" t="e">
        <f>IF($A$34="","",IF(VLOOKUP($B5&amp;D$11,tab_Akkorde[],MATCH($A$34,tab_Akkorde[#Headers],0),0)=0,"",VLOOKUP($B5&amp;D$11,tab_Akkorde[],MATCH($A$34,tab_Akkorde[#Headers],0),0)))</f>
        <v>#N/A</v>
      </c>
      <c r="E35" s="7" t="e">
        <f>IF($A$34="","",IF(VLOOKUP($B5&amp;E$11,tab_Akkorde[],MATCH($A$34,tab_Akkorde[#Headers],0),0)=0,"",VLOOKUP($B5&amp;E$11,tab_Akkorde[],MATCH($A$34,tab_Akkorde[#Headers],0),0)))</f>
        <v>#N/A</v>
      </c>
      <c r="F35" s="7" t="e">
        <f>IF($A$34="","",IF(VLOOKUP($B5&amp;F$11,tab_Akkorde[],MATCH($A$34,tab_Akkorde[#Headers],0),0)=0,"",VLOOKUP($B5&amp;F$11,tab_Akkorde[],MATCH($A$34,tab_Akkorde[#Headers],0),0)))</f>
        <v>#N/A</v>
      </c>
      <c r="G35" s="9" t="e">
        <f>IF($A$34="","",IF(VLOOKUP($B5&amp;G$11,tab_Akkorde[],MATCH($A$34,tab_Akkorde[#Headers],0),0)=0,"",VLOOKUP($B5&amp;G$11,tab_Akkorde[],MATCH($A$34,tab_Akkorde[#Headers],0),0)))</f>
        <v>#N/A</v>
      </c>
      <c r="H35" s="7" t="e">
        <f>IF($A$34="","",IF(VLOOKUP($B5&amp;H$11,tab_Akkorde[],MATCH($A$34,tab_Akkorde[#Headers],0),0)=0,"",VLOOKUP($B5&amp;H$11,tab_Akkorde[],MATCH($A$34,tab_Akkorde[#Headers],0),0)))</f>
        <v>#N/A</v>
      </c>
      <c r="I35" s="9" t="e">
        <f>IF($A$34="","",IF(VLOOKUP($B5&amp;I$11,tab_Akkorde[],MATCH($A$34,tab_Akkorde[#Headers],0),0)=0,"",VLOOKUP($B5&amp;I$11,tab_Akkorde[],MATCH($A$34,tab_Akkorde[#Headers],0),0)))</f>
        <v>#N/A</v>
      </c>
      <c r="J35" s="7" t="e">
        <f>IF($A$34="","",IF(VLOOKUP($B5&amp;J$11,tab_Akkorde[],MATCH($A$34,tab_Akkorde[#Headers],0),0)=0,"",VLOOKUP($B5&amp;J$11,tab_Akkorde[],MATCH($A$34,tab_Akkorde[#Headers],0),0)))</f>
        <v>#N/A</v>
      </c>
      <c r="K35" s="9" t="e">
        <f>IF($A$34="","",IF(VLOOKUP($B5&amp;K$11,tab_Akkorde[],MATCH($A$34,tab_Akkorde[#Headers],0),0)=0,"",VLOOKUP($B5&amp;K$11,tab_Akkorde[],MATCH($A$34,tab_Akkorde[#Headers],0),0)))</f>
        <v>#N/A</v>
      </c>
      <c r="L35" s="7" t="e">
        <f>IF($A$34="","",IF(VLOOKUP($B5&amp;L$11,tab_Akkorde[],MATCH($A$34,tab_Akkorde[#Headers],0),0)=0,"",VLOOKUP($B5&amp;L$11,tab_Akkorde[],MATCH($A$34,tab_Akkorde[#Headers],0),0)))</f>
        <v>#N/A</v>
      </c>
      <c r="M35" s="7" t="e">
        <f>IF($A$34="","",IF(VLOOKUP($B5&amp;M$11,tab_Akkorde[],MATCH($A$34,tab_Akkorde[#Headers],0),0)=0,"",VLOOKUP($B5&amp;M$11,tab_Akkorde[],MATCH($A$34,tab_Akkorde[#Headers],0),0)))</f>
        <v>#N/A</v>
      </c>
      <c r="N35" s="9" t="e">
        <f>IF($A$34="","",IF(VLOOKUP($B5&amp;N$11,tab_Akkorde[],MATCH($A$34,tab_Akkorde[#Headers],0),0)=0,"",VLOOKUP($B5&amp;N$11,tab_Akkorde[],MATCH($A$34,tab_Akkorde[#Headers],0),0)))</f>
        <v>#N/A</v>
      </c>
      <c r="O35" s="10" t="e">
        <f>IF($A$34="","",IF(VLOOKUP($B5&amp;O$11,tab_Akkorde[],MATCH($A$34,tab_Akkorde[#Headers],0),0)=0,"",VLOOKUP($B5&amp;O$11,tab_Akkorde[],MATCH($A$34,tab_Akkorde[#Headers],0),0)))</f>
        <v>#N/A</v>
      </c>
      <c r="P35" s="10" t="e">
        <f>IF($A$34="","",IF(VLOOKUP($B5&amp;P$11,tab_Akkorde[],MATCH($A$34,tab_Akkorde[#Headers],0),0)=0,"",VLOOKUP($B5&amp;P$11,tab_Akkorde[],MATCH($A$34,tab_Akkorde[#Headers],0),0)))</f>
        <v>#N/A</v>
      </c>
      <c r="Q35" s="9" t="e">
        <f>IF($A$34="","",IF(VLOOKUP($B5&amp;Q$11,tab_Akkorde[],MATCH($A$34,tab_Akkorde[#Headers],0),0)=0,"",VLOOKUP($B5&amp;Q$11,tab_Akkorde[],MATCH($A$34,tab_Akkorde[#Headers],0),0)))</f>
        <v>#N/A</v>
      </c>
      <c r="R35" s="10" t="e">
        <f>IF($A$34="","",IF(VLOOKUP($B5&amp;R$11,tab_Akkorde[],MATCH($A$34,tab_Akkorde[#Headers],0),0)=0,"",VLOOKUP($B5&amp;R$11,tab_Akkorde[],MATCH($A$34,tab_Akkorde[#Headers],0),0)))</f>
        <v>#N/A</v>
      </c>
      <c r="S35" s="9" t="e">
        <f>IF($A$34="","",IF(VLOOKUP($B5&amp;S$11,tab_Akkorde[],MATCH($A$34,tab_Akkorde[#Headers],0),0)=0,"",VLOOKUP($B5&amp;S$11,tab_Akkorde[],MATCH($A$34,tab_Akkorde[#Headers],0),0)))</f>
        <v>#N/A</v>
      </c>
      <c r="T35" s="10" t="e">
        <f>IF($A$34="","",IF(VLOOKUP($B5&amp;T$11,tab_Akkorde[],MATCH($A$34,tab_Akkorde[#Headers],0),0)=0,"",VLOOKUP($B5&amp;T$11,tab_Akkorde[],MATCH($A$34,tab_Akkorde[#Headers],0),0)))</f>
        <v>#N/A</v>
      </c>
      <c r="U35" s="10" t="e">
        <f>IF($A$34="","",IF(VLOOKUP($B5&amp;U$11,tab_Akkorde[],MATCH($A$34,tab_Akkorde[#Headers],0),0)=0,"",VLOOKUP($B5&amp;U$11,tab_Akkorde[],MATCH($A$34,tab_Akkorde[#Headers],0),0)))</f>
        <v>#N/A</v>
      </c>
      <c r="V35" s="10" t="e">
        <f>IF($A$34="","",IF(VLOOKUP($B5&amp;V$11,tab_Akkorde[],MATCH($A$34,tab_Akkorde[#Headers],0),0)=0,"",VLOOKUP($B5&amp;V$11,tab_Akkorde[],MATCH($A$34,tab_Akkorde[#Headers],0),0)))</f>
        <v>#N/A</v>
      </c>
    </row>
    <row r="36" spans="1:22" x14ac:dyDescent="0.3">
      <c r="B36" s="2" t="s">
        <v>5</v>
      </c>
      <c r="C36" s="6" t="e">
        <f>IF($A$34="","",IF(VLOOKUP($B6&amp;C$11,tab_Akkorde[],MATCH($A$34,tab_Akkorde[#Headers],0),0)=0,"",VLOOKUP($B6&amp;C$11,tab_Akkorde[],MATCH($A$34,tab_Akkorde[#Headers],0),0)))</f>
        <v>#N/A</v>
      </c>
      <c r="D36" s="6" t="e">
        <f>IF($A$34="","",IF(VLOOKUP($B6&amp;D$11,tab_Akkorde[],MATCH($A$34,tab_Akkorde[#Headers],0),0)=0,"",VLOOKUP($B6&amp;D$11,tab_Akkorde[],MATCH($A$34,tab_Akkorde[#Headers],0),0)))</f>
        <v>#N/A</v>
      </c>
      <c r="E36" s="6" t="e">
        <f>IF($A$34="","",IF(VLOOKUP($B6&amp;E$11,tab_Akkorde[],MATCH($A$34,tab_Akkorde[#Headers],0),0)=0,"",VLOOKUP($B6&amp;E$11,tab_Akkorde[],MATCH($A$34,tab_Akkorde[#Headers],0),0)))</f>
        <v>#N/A</v>
      </c>
      <c r="F36" s="6" t="e">
        <f>IF($A$34="","",IF(VLOOKUP($B6&amp;F$11,tab_Akkorde[],MATCH($A$34,tab_Akkorde[#Headers],0),0)=0,"",VLOOKUP($B6&amp;F$11,tab_Akkorde[],MATCH($A$34,tab_Akkorde[#Headers],0),0)))</f>
        <v>#N/A</v>
      </c>
      <c r="G36" s="7" t="e">
        <f>IF($A$34="","",IF(VLOOKUP($B6&amp;G$11,tab_Akkorde[],MATCH($A$34,tab_Akkorde[#Headers],0),0)=0,"",VLOOKUP($B6&amp;G$11,tab_Akkorde[],MATCH($A$34,tab_Akkorde[#Headers],0),0)))</f>
        <v>#N/A</v>
      </c>
      <c r="H36" s="6" t="e">
        <f>IF($A$34="","",IF(VLOOKUP($B6&amp;H$11,tab_Akkorde[],MATCH($A$34,tab_Akkorde[#Headers],0),0)=0,"",VLOOKUP($B6&amp;H$11,tab_Akkorde[],MATCH($A$34,tab_Akkorde[#Headers],0),0)))</f>
        <v>#N/A</v>
      </c>
      <c r="I36" s="7" t="e">
        <f>IF($A$34="","",IF(VLOOKUP($B6&amp;I$11,tab_Akkorde[],MATCH($A$34,tab_Akkorde[#Headers],0),0)=0,"",VLOOKUP($B6&amp;I$11,tab_Akkorde[],MATCH($A$34,tab_Akkorde[#Headers],0),0)))</f>
        <v>#N/A</v>
      </c>
      <c r="J36" s="6" t="e">
        <f>IF($A$34="","",IF(VLOOKUP($B6&amp;J$11,tab_Akkorde[],MATCH($A$34,tab_Akkorde[#Headers],0),0)=0,"",VLOOKUP($B6&amp;J$11,tab_Akkorde[],MATCH($A$34,tab_Akkorde[#Headers],0),0)))</f>
        <v>#N/A</v>
      </c>
      <c r="K36" s="7" t="e">
        <f>IF($A$34="","",IF(VLOOKUP($B6&amp;K$11,tab_Akkorde[],MATCH($A$34,tab_Akkorde[#Headers],0),0)=0,"",VLOOKUP($B6&amp;K$11,tab_Akkorde[],MATCH($A$34,tab_Akkorde[#Headers],0),0)))</f>
        <v>#N/A</v>
      </c>
      <c r="L36" s="6" t="e">
        <f>IF($A$34="","",IF(VLOOKUP($B6&amp;L$11,tab_Akkorde[],MATCH($A$34,tab_Akkorde[#Headers],0),0)=0,"",VLOOKUP($B6&amp;L$11,tab_Akkorde[],MATCH($A$34,tab_Akkorde[#Headers],0),0)))</f>
        <v>#N/A</v>
      </c>
      <c r="M36" s="6" t="e">
        <f>IF($A$34="","",IF(VLOOKUP($B6&amp;M$11,tab_Akkorde[],MATCH($A$34,tab_Akkorde[#Headers],0),0)=0,"",VLOOKUP($B6&amp;M$11,tab_Akkorde[],MATCH($A$34,tab_Akkorde[#Headers],0),0)))</f>
        <v>#N/A</v>
      </c>
      <c r="N36" s="7" t="e">
        <f>IF($A$34="","",IF(VLOOKUP($B6&amp;N$11,tab_Akkorde[],MATCH($A$34,tab_Akkorde[#Headers],0),0)=0,"",VLOOKUP($B6&amp;N$11,tab_Akkorde[],MATCH($A$34,tab_Akkorde[#Headers],0),0)))</f>
        <v>#N/A</v>
      </c>
      <c r="O36" s="8" t="e">
        <f>IF($A$34="","",IF(VLOOKUP($B6&amp;O$11,tab_Akkorde[],MATCH($A$34,tab_Akkorde[#Headers],0),0)=0,"",VLOOKUP($B6&amp;O$11,tab_Akkorde[],MATCH($A$34,tab_Akkorde[#Headers],0),0)))</f>
        <v>#N/A</v>
      </c>
      <c r="P36" s="8" t="e">
        <f>IF($A$34="","",IF(VLOOKUP($B6&amp;P$11,tab_Akkorde[],MATCH($A$34,tab_Akkorde[#Headers],0),0)=0,"",VLOOKUP($B6&amp;P$11,tab_Akkorde[],MATCH($A$34,tab_Akkorde[#Headers],0),0)))</f>
        <v>#N/A</v>
      </c>
      <c r="Q36" s="7" t="e">
        <f>IF($A$34="","",IF(VLOOKUP($B6&amp;Q$11,tab_Akkorde[],MATCH($A$34,tab_Akkorde[#Headers],0),0)=0,"",VLOOKUP($B6&amp;Q$11,tab_Akkorde[],MATCH($A$34,tab_Akkorde[#Headers],0),0)))</f>
        <v>#N/A</v>
      </c>
      <c r="R36" s="8" t="e">
        <f>IF($A$34="","",IF(VLOOKUP($B6&amp;R$11,tab_Akkorde[],MATCH($A$34,tab_Akkorde[#Headers],0),0)=0,"",VLOOKUP($B6&amp;R$11,tab_Akkorde[],MATCH($A$34,tab_Akkorde[#Headers],0),0)))</f>
        <v>#N/A</v>
      </c>
      <c r="S36" s="7" t="e">
        <f>IF($A$34="","",IF(VLOOKUP($B6&amp;S$11,tab_Akkorde[],MATCH($A$34,tab_Akkorde[#Headers],0),0)=0,"",VLOOKUP($B6&amp;S$11,tab_Akkorde[],MATCH($A$34,tab_Akkorde[#Headers],0),0)))</f>
        <v>#N/A</v>
      </c>
      <c r="T36" s="8" t="e">
        <f>IF($A$34="","",IF(VLOOKUP($B6&amp;T$11,tab_Akkorde[],MATCH($A$34,tab_Akkorde[#Headers],0),0)=0,"",VLOOKUP($B6&amp;T$11,tab_Akkorde[],MATCH($A$34,tab_Akkorde[#Headers],0),0)))</f>
        <v>#N/A</v>
      </c>
      <c r="U36" s="8" t="e">
        <f>IF($A$34="","",IF(VLOOKUP($B6&amp;U$11,tab_Akkorde[],MATCH($A$34,tab_Akkorde[#Headers],0),0)=0,"",VLOOKUP($B6&amp;U$11,tab_Akkorde[],MATCH($A$34,tab_Akkorde[#Headers],0),0)))</f>
        <v>#N/A</v>
      </c>
      <c r="V36" s="8" t="e">
        <f>IF($A$34="","",IF(VLOOKUP($B6&amp;V$11,tab_Akkorde[],MATCH($A$34,tab_Akkorde[#Headers],0),0)=0,"",VLOOKUP($B6&amp;V$11,tab_Akkorde[],MATCH($A$34,tab_Akkorde[#Headers],0),0)))</f>
        <v>#N/A</v>
      </c>
    </row>
    <row r="37" spans="1:22" x14ac:dyDescent="0.3">
      <c r="B37" s="2" t="s">
        <v>4</v>
      </c>
      <c r="C37" s="7" t="e">
        <f>IF($A$34="","",IF(VLOOKUP($B7&amp;C$11,tab_Akkorde[],MATCH($A$34,tab_Akkorde[#Headers],0),0)=0,"",VLOOKUP($B7&amp;C$11,tab_Akkorde[],MATCH($A$34,tab_Akkorde[#Headers],0),0)))</f>
        <v>#N/A</v>
      </c>
      <c r="D37" s="7" t="e">
        <f>IF($A$34="","",IF(VLOOKUP($B7&amp;D$11,tab_Akkorde[],MATCH($A$34,tab_Akkorde[#Headers],0),0)=0,"",VLOOKUP($B7&amp;D$11,tab_Akkorde[],MATCH($A$34,tab_Akkorde[#Headers],0),0)))</f>
        <v>#N/A</v>
      </c>
      <c r="E37" s="7" t="e">
        <f>IF($A$34="","",IF(VLOOKUP($B7&amp;E$11,tab_Akkorde[],MATCH($A$34,tab_Akkorde[#Headers],0),0)=0,"",VLOOKUP($B7&amp;E$11,tab_Akkorde[],MATCH($A$34,tab_Akkorde[#Headers],0),0)))</f>
        <v>#N/A</v>
      </c>
      <c r="F37" s="7" t="e">
        <f>IF($A$34="","",IF(VLOOKUP($B7&amp;F$11,tab_Akkorde[],MATCH($A$34,tab_Akkorde[#Headers],0),0)=0,"",VLOOKUP($B7&amp;F$11,tab_Akkorde[],MATCH($A$34,tab_Akkorde[#Headers],0),0)))</f>
        <v>#N/A</v>
      </c>
      <c r="G37" s="9" t="e">
        <f>IF($A$34="","",IF(VLOOKUP($B7&amp;G$11,tab_Akkorde[],MATCH($A$34,tab_Akkorde[#Headers],0),0)=0,"",VLOOKUP($B7&amp;G$11,tab_Akkorde[],MATCH($A$34,tab_Akkorde[#Headers],0),0)))</f>
        <v>#N/A</v>
      </c>
      <c r="H37" s="7" t="e">
        <f>IF($A$34="","",IF(VLOOKUP($B7&amp;H$11,tab_Akkorde[],MATCH($A$34,tab_Akkorde[#Headers],0),0)=0,"",VLOOKUP($B7&amp;H$11,tab_Akkorde[],MATCH($A$34,tab_Akkorde[#Headers],0),0)))</f>
        <v>#N/A</v>
      </c>
      <c r="I37" s="9" t="e">
        <f>IF($A$34="","",IF(VLOOKUP($B7&amp;I$11,tab_Akkorde[],MATCH($A$34,tab_Akkorde[#Headers],0),0)=0,"",VLOOKUP($B7&amp;I$11,tab_Akkorde[],MATCH($A$34,tab_Akkorde[#Headers],0),0)))</f>
        <v>#N/A</v>
      </c>
      <c r="J37" s="7" t="e">
        <f>IF($A$34="","",IF(VLOOKUP($B7&amp;J$11,tab_Akkorde[],MATCH($A$34,tab_Akkorde[#Headers],0),0)=0,"",VLOOKUP($B7&amp;J$11,tab_Akkorde[],MATCH($A$34,tab_Akkorde[#Headers],0),0)))</f>
        <v>#N/A</v>
      </c>
      <c r="K37" s="9" t="e">
        <f>IF($A$34="","",IF(VLOOKUP($B7&amp;K$11,tab_Akkorde[],MATCH($A$34,tab_Akkorde[#Headers],0),0)=0,"",VLOOKUP($B7&amp;K$11,tab_Akkorde[],MATCH($A$34,tab_Akkorde[#Headers],0),0)))</f>
        <v>#N/A</v>
      </c>
      <c r="L37" s="7" t="e">
        <f>IF($A$34="","",IF(VLOOKUP($B7&amp;L$11,tab_Akkorde[],MATCH($A$34,tab_Akkorde[#Headers],0),0)=0,"",VLOOKUP($B7&amp;L$11,tab_Akkorde[],MATCH($A$34,tab_Akkorde[#Headers],0),0)))</f>
        <v>#N/A</v>
      </c>
      <c r="M37" s="7" t="e">
        <f>IF($A$34="","",IF(VLOOKUP($B7&amp;M$11,tab_Akkorde[],MATCH($A$34,tab_Akkorde[#Headers],0),0)=0,"",VLOOKUP($B7&amp;M$11,tab_Akkorde[],MATCH($A$34,tab_Akkorde[#Headers],0),0)))</f>
        <v>#N/A</v>
      </c>
      <c r="N37" s="9" t="e">
        <f>IF($A$34="","",IF(VLOOKUP($B7&amp;N$11,tab_Akkorde[],MATCH($A$34,tab_Akkorde[#Headers],0),0)=0,"",VLOOKUP($B7&amp;N$11,tab_Akkorde[],MATCH($A$34,tab_Akkorde[#Headers],0),0)))</f>
        <v>#N/A</v>
      </c>
      <c r="O37" s="10" t="e">
        <f>IF($A$34="","",IF(VLOOKUP($B7&amp;O$11,tab_Akkorde[],MATCH($A$34,tab_Akkorde[#Headers],0),0)=0,"",VLOOKUP($B7&amp;O$11,tab_Akkorde[],MATCH($A$34,tab_Akkorde[#Headers],0),0)))</f>
        <v>#N/A</v>
      </c>
      <c r="P37" s="10" t="e">
        <f>IF($A$34="","",IF(VLOOKUP($B7&amp;P$11,tab_Akkorde[],MATCH($A$34,tab_Akkorde[#Headers],0),0)=0,"",VLOOKUP($B7&amp;P$11,tab_Akkorde[],MATCH($A$34,tab_Akkorde[#Headers],0),0)))</f>
        <v>#N/A</v>
      </c>
      <c r="Q37" s="9" t="e">
        <f>IF($A$34="","",IF(VLOOKUP($B7&amp;Q$11,tab_Akkorde[],MATCH($A$34,tab_Akkorde[#Headers],0),0)=0,"",VLOOKUP($B7&amp;Q$11,tab_Akkorde[],MATCH($A$34,tab_Akkorde[#Headers],0),0)))</f>
        <v>#N/A</v>
      </c>
      <c r="R37" s="10" t="e">
        <f>IF($A$34="","",IF(VLOOKUP($B7&amp;R$11,tab_Akkorde[],MATCH($A$34,tab_Akkorde[#Headers],0),0)=0,"",VLOOKUP($B7&amp;R$11,tab_Akkorde[],MATCH($A$34,tab_Akkorde[#Headers],0),0)))</f>
        <v>#N/A</v>
      </c>
      <c r="S37" s="9" t="e">
        <f>IF($A$34="","",IF(VLOOKUP($B7&amp;S$11,tab_Akkorde[],MATCH($A$34,tab_Akkorde[#Headers],0),0)=0,"",VLOOKUP($B7&amp;S$11,tab_Akkorde[],MATCH($A$34,tab_Akkorde[#Headers],0),0)))</f>
        <v>#N/A</v>
      </c>
      <c r="T37" s="10" t="e">
        <f>IF($A$34="","",IF(VLOOKUP($B7&amp;T$11,tab_Akkorde[],MATCH($A$34,tab_Akkorde[#Headers],0),0)=0,"",VLOOKUP($B7&amp;T$11,tab_Akkorde[],MATCH($A$34,tab_Akkorde[#Headers],0),0)))</f>
        <v>#N/A</v>
      </c>
      <c r="U37" s="10" t="e">
        <f>IF($A$34="","",IF(VLOOKUP($B7&amp;U$11,tab_Akkorde[],MATCH($A$34,tab_Akkorde[#Headers],0),0)=0,"",VLOOKUP($B7&amp;U$11,tab_Akkorde[],MATCH($A$34,tab_Akkorde[#Headers],0),0)))</f>
        <v>#N/A</v>
      </c>
      <c r="V37" s="10" t="e">
        <f>IF($A$34="","",IF(VLOOKUP($B7&amp;V$11,tab_Akkorde[],MATCH($A$34,tab_Akkorde[#Headers],0),0)=0,"",VLOOKUP($B7&amp;V$11,tab_Akkorde[],MATCH($A$34,tab_Akkorde[#Headers],0),0)))</f>
        <v>#N/A</v>
      </c>
    </row>
    <row r="38" spans="1:22" x14ac:dyDescent="0.3">
      <c r="B38" s="2" t="s">
        <v>3</v>
      </c>
      <c r="C38" s="6" t="e">
        <f>IF($A$34="","",IF(VLOOKUP($B8&amp;C$11,tab_Akkorde[],MATCH($A$34,tab_Akkorde[#Headers],0),0)=0,"",VLOOKUP($B8&amp;C$11,tab_Akkorde[],MATCH($A$34,tab_Akkorde[#Headers],0),0)))</f>
        <v>#N/A</v>
      </c>
      <c r="D38" s="6" t="e">
        <f>IF($A$34="","",IF(VLOOKUP($B8&amp;D$11,tab_Akkorde[],MATCH($A$34,tab_Akkorde[#Headers],0),0)=0,"",VLOOKUP($B8&amp;D$11,tab_Akkorde[],MATCH($A$34,tab_Akkorde[#Headers],0),0)))</f>
        <v>#N/A</v>
      </c>
      <c r="E38" s="6" t="e">
        <f>IF($A$34="","",IF(VLOOKUP($B8&amp;E$11,tab_Akkorde[],MATCH($A$34,tab_Akkorde[#Headers],0),0)=0,"",VLOOKUP($B8&amp;E$11,tab_Akkorde[],MATCH($A$34,tab_Akkorde[#Headers],0),0)))</f>
        <v>#N/A</v>
      </c>
      <c r="F38" s="6" t="e">
        <f>IF($A$34="","",IF(VLOOKUP($B8&amp;F$11,tab_Akkorde[],MATCH($A$34,tab_Akkorde[#Headers],0),0)=0,"",VLOOKUP($B8&amp;F$11,tab_Akkorde[],MATCH($A$34,tab_Akkorde[#Headers],0),0)))</f>
        <v>#N/A</v>
      </c>
      <c r="G38" s="7" t="e">
        <f>IF($A$34="","",IF(VLOOKUP($B8&amp;G$11,tab_Akkorde[],MATCH($A$34,tab_Akkorde[#Headers],0),0)=0,"",VLOOKUP($B8&amp;G$11,tab_Akkorde[],MATCH($A$34,tab_Akkorde[#Headers],0),0)))</f>
        <v>#N/A</v>
      </c>
      <c r="H38" s="6" t="e">
        <f>IF($A$34="","",IF(VLOOKUP($B8&amp;H$11,tab_Akkorde[],MATCH($A$34,tab_Akkorde[#Headers],0),0)=0,"",VLOOKUP($B8&amp;H$11,tab_Akkorde[],MATCH($A$34,tab_Akkorde[#Headers],0),0)))</f>
        <v>#N/A</v>
      </c>
      <c r="I38" s="7" t="e">
        <f>IF($A$34="","",IF(VLOOKUP($B8&amp;I$11,tab_Akkorde[],MATCH($A$34,tab_Akkorde[#Headers],0),0)=0,"",VLOOKUP($B8&amp;I$11,tab_Akkorde[],MATCH($A$34,tab_Akkorde[#Headers],0),0)))</f>
        <v>#N/A</v>
      </c>
      <c r="J38" s="6" t="e">
        <f>IF($A$34="","",IF(VLOOKUP($B8&amp;J$11,tab_Akkorde[],MATCH($A$34,tab_Akkorde[#Headers],0),0)=0,"",VLOOKUP($B8&amp;J$11,tab_Akkorde[],MATCH($A$34,tab_Akkorde[#Headers],0),0)))</f>
        <v>#N/A</v>
      </c>
      <c r="K38" s="7" t="e">
        <f>IF($A$34="","",IF(VLOOKUP($B8&amp;K$11,tab_Akkorde[],MATCH($A$34,tab_Akkorde[#Headers],0),0)=0,"",VLOOKUP($B8&amp;K$11,tab_Akkorde[],MATCH($A$34,tab_Akkorde[#Headers],0),0)))</f>
        <v>#N/A</v>
      </c>
      <c r="L38" s="6" t="e">
        <f>IF($A$34="","",IF(VLOOKUP($B8&amp;L$11,tab_Akkorde[],MATCH($A$34,tab_Akkorde[#Headers],0),0)=0,"",VLOOKUP($B8&amp;L$11,tab_Akkorde[],MATCH($A$34,tab_Akkorde[#Headers],0),0)))</f>
        <v>#N/A</v>
      </c>
      <c r="M38" s="6" t="e">
        <f>IF($A$34="","",IF(VLOOKUP($B8&amp;M$11,tab_Akkorde[],MATCH($A$34,tab_Akkorde[#Headers],0),0)=0,"",VLOOKUP($B8&amp;M$11,tab_Akkorde[],MATCH($A$34,tab_Akkorde[#Headers],0),0)))</f>
        <v>#N/A</v>
      </c>
      <c r="N38" s="7" t="e">
        <f>IF($A$34="","",IF(VLOOKUP($B8&amp;N$11,tab_Akkorde[],MATCH($A$34,tab_Akkorde[#Headers],0),0)=0,"",VLOOKUP($B8&amp;N$11,tab_Akkorde[],MATCH($A$34,tab_Akkorde[#Headers],0),0)))</f>
        <v>#N/A</v>
      </c>
      <c r="O38" s="8" t="e">
        <f>IF($A$34="","",IF(VLOOKUP($B8&amp;O$11,tab_Akkorde[],MATCH($A$34,tab_Akkorde[#Headers],0),0)=0,"",VLOOKUP($B8&amp;O$11,tab_Akkorde[],MATCH($A$34,tab_Akkorde[#Headers],0),0)))</f>
        <v>#N/A</v>
      </c>
      <c r="P38" s="8" t="e">
        <f>IF($A$34="","",IF(VLOOKUP($B8&amp;P$11,tab_Akkorde[],MATCH($A$34,tab_Akkorde[#Headers],0),0)=0,"",VLOOKUP($B8&amp;P$11,tab_Akkorde[],MATCH($A$34,tab_Akkorde[#Headers],0),0)))</f>
        <v>#N/A</v>
      </c>
      <c r="Q38" s="7" t="e">
        <f>IF($A$34="","",IF(VLOOKUP($B8&amp;Q$11,tab_Akkorde[],MATCH($A$34,tab_Akkorde[#Headers],0),0)=0,"",VLOOKUP($B8&amp;Q$11,tab_Akkorde[],MATCH($A$34,tab_Akkorde[#Headers],0),0)))</f>
        <v>#N/A</v>
      </c>
      <c r="R38" s="8" t="e">
        <f>IF($A$34="","",IF(VLOOKUP($B8&amp;R$11,tab_Akkorde[],MATCH($A$34,tab_Akkorde[#Headers],0),0)=0,"",VLOOKUP($B8&amp;R$11,tab_Akkorde[],MATCH($A$34,tab_Akkorde[#Headers],0),0)))</f>
        <v>#N/A</v>
      </c>
      <c r="S38" s="7" t="e">
        <f>IF($A$34="","",IF(VLOOKUP($B8&amp;S$11,tab_Akkorde[],MATCH($A$34,tab_Akkorde[#Headers],0),0)=0,"",VLOOKUP($B8&amp;S$11,tab_Akkorde[],MATCH($A$34,tab_Akkorde[#Headers],0),0)))</f>
        <v>#N/A</v>
      </c>
      <c r="T38" s="8" t="e">
        <f>IF($A$34="","",IF(VLOOKUP($B8&amp;T$11,tab_Akkorde[],MATCH($A$34,tab_Akkorde[#Headers],0),0)=0,"",VLOOKUP($B8&amp;T$11,tab_Akkorde[],MATCH($A$34,tab_Akkorde[#Headers],0),0)))</f>
        <v>#N/A</v>
      </c>
      <c r="U38" s="8" t="e">
        <f>IF($A$34="","",IF(VLOOKUP($B8&amp;U$11,tab_Akkorde[],MATCH($A$34,tab_Akkorde[#Headers],0),0)=0,"",VLOOKUP($B8&amp;U$11,tab_Akkorde[],MATCH($A$34,tab_Akkorde[#Headers],0),0)))</f>
        <v>#N/A</v>
      </c>
      <c r="V38" s="8" t="e">
        <f>IF($A$34="","",IF(VLOOKUP($B8&amp;V$11,tab_Akkorde[],MATCH($A$34,tab_Akkorde[#Headers],0),0)=0,"",VLOOKUP($B8&amp;V$11,tab_Akkorde[],MATCH($A$34,tab_Akkorde[#Headers],0),0)))</f>
        <v>#N/A</v>
      </c>
    </row>
    <row r="39" spans="1:22" x14ac:dyDescent="0.3">
      <c r="B39" s="2" t="s">
        <v>2</v>
      </c>
      <c r="C39" s="7" t="e">
        <f>IF($A$34="","",IF(VLOOKUP($B9&amp;C$11,tab_Akkorde[],MATCH($A$34,tab_Akkorde[#Headers],0),0)=0,"",VLOOKUP($B9&amp;C$11,tab_Akkorde[],MATCH($A$34,tab_Akkorde[#Headers],0),0)))</f>
        <v>#N/A</v>
      </c>
      <c r="D39" s="7" t="e">
        <f>IF($A$34="","",IF(VLOOKUP($B9&amp;D$11,tab_Akkorde[],MATCH($A$34,tab_Akkorde[#Headers],0),0)=0,"",VLOOKUP($B9&amp;D$11,tab_Akkorde[],MATCH($A$34,tab_Akkorde[#Headers],0),0)))</f>
        <v>#N/A</v>
      </c>
      <c r="E39" s="7" t="e">
        <f>IF($A$34="","",IF(VLOOKUP($B9&amp;E$11,tab_Akkorde[],MATCH($A$34,tab_Akkorde[#Headers],0),0)=0,"",VLOOKUP($B9&amp;E$11,tab_Akkorde[],MATCH($A$34,tab_Akkorde[#Headers],0),0)))</f>
        <v>#N/A</v>
      </c>
      <c r="F39" s="7" t="e">
        <f>IF($A$34="","",IF(VLOOKUP($B9&amp;F$11,tab_Akkorde[],MATCH($A$34,tab_Akkorde[#Headers],0),0)=0,"",VLOOKUP($B9&amp;F$11,tab_Akkorde[],MATCH($A$34,tab_Akkorde[#Headers],0),0)))</f>
        <v>#N/A</v>
      </c>
      <c r="G39" s="9" t="e">
        <f>IF($A$34="","",IF(VLOOKUP($B9&amp;G$11,tab_Akkorde[],MATCH($A$34,tab_Akkorde[#Headers],0),0)=0,"",VLOOKUP($B9&amp;G$11,tab_Akkorde[],MATCH($A$34,tab_Akkorde[#Headers],0),0)))</f>
        <v>#N/A</v>
      </c>
      <c r="H39" s="7" t="e">
        <f>IF($A$34="","",IF(VLOOKUP($B9&amp;H$11,tab_Akkorde[],MATCH($A$34,tab_Akkorde[#Headers],0),0)=0,"",VLOOKUP($B9&amp;H$11,tab_Akkorde[],MATCH($A$34,tab_Akkorde[#Headers],0),0)))</f>
        <v>#N/A</v>
      </c>
      <c r="I39" s="9" t="e">
        <f>IF($A$34="","",IF(VLOOKUP($B9&amp;I$11,tab_Akkorde[],MATCH($A$34,tab_Akkorde[#Headers],0),0)=0,"",VLOOKUP($B9&amp;I$11,tab_Akkorde[],MATCH($A$34,tab_Akkorde[#Headers],0),0)))</f>
        <v>#N/A</v>
      </c>
      <c r="J39" s="7" t="e">
        <f>IF($A$34="","",IF(VLOOKUP($B9&amp;J$11,tab_Akkorde[],MATCH($A$34,tab_Akkorde[#Headers],0),0)=0,"",VLOOKUP($B9&amp;J$11,tab_Akkorde[],MATCH($A$34,tab_Akkorde[#Headers],0),0)))</f>
        <v>#N/A</v>
      </c>
      <c r="K39" s="9" t="e">
        <f>IF($A$34="","",IF(VLOOKUP($B9&amp;K$11,tab_Akkorde[],MATCH($A$34,tab_Akkorde[#Headers],0),0)=0,"",VLOOKUP($B9&amp;K$11,tab_Akkorde[],MATCH($A$34,tab_Akkorde[#Headers],0),0)))</f>
        <v>#N/A</v>
      </c>
      <c r="L39" s="7" t="e">
        <f>IF($A$34="","",IF(VLOOKUP($B9&amp;L$11,tab_Akkorde[],MATCH($A$34,tab_Akkorde[#Headers],0),0)=0,"",VLOOKUP($B9&amp;L$11,tab_Akkorde[],MATCH($A$34,tab_Akkorde[#Headers],0),0)))</f>
        <v>#N/A</v>
      </c>
      <c r="M39" s="7" t="e">
        <f>IF($A$34="","",IF(VLOOKUP($B9&amp;M$11,tab_Akkorde[],MATCH($A$34,tab_Akkorde[#Headers],0),0)=0,"",VLOOKUP($B9&amp;M$11,tab_Akkorde[],MATCH($A$34,tab_Akkorde[#Headers],0),0)))</f>
        <v>#N/A</v>
      </c>
      <c r="N39" s="9" t="e">
        <f>IF($A$34="","",IF(VLOOKUP($B9&amp;N$11,tab_Akkorde[],MATCH($A$34,tab_Akkorde[#Headers],0),0)=0,"",VLOOKUP($B9&amp;N$11,tab_Akkorde[],MATCH($A$34,tab_Akkorde[#Headers],0),0)))</f>
        <v>#N/A</v>
      </c>
      <c r="O39" s="10" t="e">
        <f>IF($A$34="","",IF(VLOOKUP($B9&amp;O$11,tab_Akkorde[],MATCH($A$34,tab_Akkorde[#Headers],0),0)=0,"",VLOOKUP($B9&amp;O$11,tab_Akkorde[],MATCH($A$34,tab_Akkorde[#Headers],0),0)))</f>
        <v>#N/A</v>
      </c>
      <c r="P39" s="10" t="e">
        <f>IF($A$34="","",IF(VLOOKUP($B9&amp;P$11,tab_Akkorde[],MATCH($A$34,tab_Akkorde[#Headers],0),0)=0,"",VLOOKUP($B9&amp;P$11,tab_Akkorde[],MATCH($A$34,tab_Akkorde[#Headers],0),0)))</f>
        <v>#N/A</v>
      </c>
      <c r="Q39" s="9" t="e">
        <f>IF($A$34="","",IF(VLOOKUP($B9&amp;Q$11,tab_Akkorde[],MATCH($A$34,tab_Akkorde[#Headers],0),0)=0,"",VLOOKUP($B9&amp;Q$11,tab_Akkorde[],MATCH($A$34,tab_Akkorde[#Headers],0),0)))</f>
        <v>#N/A</v>
      </c>
      <c r="R39" s="10" t="e">
        <f>IF($A$34="","",IF(VLOOKUP($B9&amp;R$11,tab_Akkorde[],MATCH($A$34,tab_Akkorde[#Headers],0),0)=0,"",VLOOKUP($B9&amp;R$11,tab_Akkorde[],MATCH($A$34,tab_Akkorde[#Headers],0),0)))</f>
        <v>#N/A</v>
      </c>
      <c r="S39" s="9" t="e">
        <f>IF($A$34="","",IF(VLOOKUP($B9&amp;S$11,tab_Akkorde[],MATCH($A$34,tab_Akkorde[#Headers],0),0)=0,"",VLOOKUP($B9&amp;S$11,tab_Akkorde[],MATCH($A$34,tab_Akkorde[#Headers],0),0)))</f>
        <v>#N/A</v>
      </c>
      <c r="T39" s="10" t="e">
        <f>IF($A$34="","",IF(VLOOKUP($B9&amp;T$11,tab_Akkorde[],MATCH($A$34,tab_Akkorde[#Headers],0),0)=0,"",VLOOKUP($B9&amp;T$11,tab_Akkorde[],MATCH($A$34,tab_Akkorde[#Headers],0),0)))</f>
        <v>#N/A</v>
      </c>
      <c r="U39" s="10" t="e">
        <f>IF($A$34="","",IF(VLOOKUP($B9&amp;U$11,tab_Akkorde[],MATCH($A$34,tab_Akkorde[#Headers],0),0)=0,"",VLOOKUP($B9&amp;U$11,tab_Akkorde[],MATCH($A$34,tab_Akkorde[#Headers],0),0)))</f>
        <v>#N/A</v>
      </c>
      <c r="V39" s="10" t="e">
        <f>IF($A$34="","",IF(VLOOKUP($B9&amp;V$11,tab_Akkorde[],MATCH($A$34,tab_Akkorde[#Headers],0),0)=0,"",VLOOKUP($B9&amp;V$11,tab_Akkorde[],MATCH($A$34,tab_Akkorde[#Headers],0),0)))</f>
        <v>#N/A</v>
      </c>
    </row>
    <row r="40" spans="1:22" x14ac:dyDescent="0.3">
      <c r="D40" s="1"/>
      <c r="E40" s="1"/>
      <c r="F40" s="1"/>
      <c r="G40" s="1" t="s">
        <v>0</v>
      </c>
      <c r="H40" s="1"/>
      <c r="I40" s="1" t="s">
        <v>1</v>
      </c>
      <c r="J40" s="1"/>
      <c r="K40" s="1" t="s">
        <v>0</v>
      </c>
      <c r="L40" s="1"/>
      <c r="M40" s="3"/>
      <c r="N40" s="1" t="s">
        <v>1</v>
      </c>
      <c r="O40" s="3"/>
      <c r="P40" s="3"/>
      <c r="Q40" s="1" t="s">
        <v>0</v>
      </c>
      <c r="R40" s="3"/>
      <c r="S40" s="1" t="s">
        <v>0</v>
      </c>
      <c r="T40" s="3"/>
      <c r="U40" s="3"/>
      <c r="V40" s="3"/>
    </row>
    <row r="41" spans="1:22" x14ac:dyDescent="0.3">
      <c r="C41" s="3">
        <v>1</v>
      </c>
      <c r="D41" s="3">
        <v>2</v>
      </c>
      <c r="E41" s="3">
        <v>3</v>
      </c>
      <c r="F41" s="3">
        <v>4</v>
      </c>
      <c r="G41" s="3">
        <v>5</v>
      </c>
      <c r="H41" s="3">
        <v>6</v>
      </c>
      <c r="I41" s="3">
        <v>7</v>
      </c>
      <c r="J41" s="3">
        <v>8</v>
      </c>
      <c r="K41" s="3">
        <v>9</v>
      </c>
      <c r="L41" s="3">
        <v>10</v>
      </c>
      <c r="M41" s="3">
        <v>11</v>
      </c>
      <c r="N41" s="3">
        <v>12</v>
      </c>
      <c r="O41" s="3">
        <v>13</v>
      </c>
      <c r="P41" s="3">
        <v>14</v>
      </c>
      <c r="Q41" s="3">
        <v>15</v>
      </c>
      <c r="R41" s="3">
        <v>16</v>
      </c>
      <c r="S41" s="3">
        <v>17</v>
      </c>
      <c r="T41" s="3">
        <v>18</v>
      </c>
      <c r="U41" s="3">
        <v>19</v>
      </c>
      <c r="V41" s="3">
        <v>20</v>
      </c>
    </row>
    <row r="42" spans="1:22" ht="4.05" customHeight="1" x14ac:dyDescent="0.3"/>
    <row r="43" spans="1:22" ht="4.05" customHeight="1" x14ac:dyDescent="0.3"/>
    <row r="44" spans="1:22" x14ac:dyDescent="0.3">
      <c r="A44" s="3" t="e">
        <f>IF(VLOOKUP(B1,tab_Lieder[],12,FALSE)="","",VLOOKUP(B1,tab_Lieder[],12,FALSE))</f>
        <v>#N/A</v>
      </c>
      <c r="B44" s="2" t="s">
        <v>27</v>
      </c>
      <c r="C44" s="6" t="e">
        <f>IF($A$44="","",IF(VLOOKUP($B14&amp;C$11,tab_Akkorde[],MATCH($A$44,tab_Akkorde[#Headers],0),0)=0,"",VLOOKUP($B14&amp;C$11,tab_Akkorde[],MATCH($A$44,tab_Akkorde[#Headers],0),0)))</f>
        <v>#N/A</v>
      </c>
      <c r="D44" s="6" t="e">
        <f>IF($A$44="","",IF(VLOOKUP($B14&amp;D$11,tab_Akkorde[],MATCH($A$44,tab_Akkorde[#Headers],0),0)=0,"",VLOOKUP($B14&amp;D$11,tab_Akkorde[],MATCH($A$44,tab_Akkorde[#Headers],0),0)))</f>
        <v>#N/A</v>
      </c>
      <c r="E44" s="6" t="e">
        <f>IF($A$44="","",IF(VLOOKUP($B14&amp;E$11,tab_Akkorde[],MATCH($A$44,tab_Akkorde[#Headers],0),0)=0,"",VLOOKUP($B14&amp;E$11,tab_Akkorde[],MATCH($A$44,tab_Akkorde[#Headers],0),0)))</f>
        <v>#N/A</v>
      </c>
      <c r="F44" s="6" t="e">
        <f>IF($A$44="","",IF(VLOOKUP($B14&amp;F$11,tab_Akkorde[],MATCH($A$44,tab_Akkorde[#Headers],0),0)=0,"",VLOOKUP($B14&amp;F$11,tab_Akkorde[],MATCH($A$44,tab_Akkorde[#Headers],0),0)))</f>
        <v>#N/A</v>
      </c>
      <c r="G44" s="7" t="e">
        <f>IF($A$44="","",IF(VLOOKUP($B14&amp;G$11,tab_Akkorde[],MATCH($A$44,tab_Akkorde[#Headers],0),0)=0,"",VLOOKUP($B14&amp;G$11,tab_Akkorde[],MATCH($A$44,tab_Akkorde[#Headers],0),0)))</f>
        <v>#N/A</v>
      </c>
      <c r="H44" s="6" t="e">
        <f>IF($A$44="","",IF(VLOOKUP($B14&amp;H$11,tab_Akkorde[],MATCH($A$44,tab_Akkorde[#Headers],0),0)=0,"",VLOOKUP($B14&amp;H$11,tab_Akkorde[],MATCH($A$44,tab_Akkorde[#Headers],0),0)))</f>
        <v>#N/A</v>
      </c>
      <c r="I44" s="7" t="e">
        <f>IF($A$44="","",IF(VLOOKUP($B14&amp;I$11,tab_Akkorde[],MATCH($A$44,tab_Akkorde[#Headers],0),0)=0,"",VLOOKUP($B14&amp;I$11,tab_Akkorde[],MATCH($A$44,tab_Akkorde[#Headers],0),0)))</f>
        <v>#N/A</v>
      </c>
      <c r="J44" s="6" t="e">
        <f>IF($A$44="","",IF(VLOOKUP($B14&amp;J$11,tab_Akkorde[],MATCH($A$44,tab_Akkorde[#Headers],0),0)=0,"",VLOOKUP($B14&amp;J$11,tab_Akkorde[],MATCH($A$44,tab_Akkorde[#Headers],0),0)))</f>
        <v>#N/A</v>
      </c>
      <c r="K44" s="7" t="e">
        <f>IF($A$44="","",IF(VLOOKUP($B14&amp;K$11,tab_Akkorde[],MATCH($A$44,tab_Akkorde[#Headers],0),0)=0,"",VLOOKUP($B14&amp;K$11,tab_Akkorde[],MATCH($A$44,tab_Akkorde[#Headers],0),0)))</f>
        <v>#N/A</v>
      </c>
      <c r="L44" s="6" t="e">
        <f>IF($A$44="","",IF(VLOOKUP($B14&amp;L$11,tab_Akkorde[],MATCH($A$44,tab_Akkorde[#Headers],0),0)=0,"",VLOOKUP($B14&amp;L$11,tab_Akkorde[],MATCH($A$44,tab_Akkorde[#Headers],0),0)))</f>
        <v>#N/A</v>
      </c>
      <c r="M44" s="6" t="e">
        <f>IF($A$44="","",IF(VLOOKUP($B14&amp;M$11,tab_Akkorde[],MATCH($A$44,tab_Akkorde[#Headers],0),0)=0,"",VLOOKUP($B14&amp;M$11,tab_Akkorde[],MATCH($A$44,tab_Akkorde[#Headers],0),0)))</f>
        <v>#N/A</v>
      </c>
      <c r="N44" s="7" t="e">
        <f>IF($A$44="","",IF(VLOOKUP($B14&amp;N$11,tab_Akkorde[],MATCH($A$44,tab_Akkorde[#Headers],0),0)=0,"",VLOOKUP($B14&amp;N$11,tab_Akkorde[],MATCH($A$44,tab_Akkorde[#Headers],0),0)))</f>
        <v>#N/A</v>
      </c>
      <c r="O44" s="8" t="e">
        <f>IF($A$44="","",IF(VLOOKUP($B14&amp;O$11,tab_Akkorde[],MATCH($A$44,tab_Akkorde[#Headers],0),0)=0,"",VLOOKUP($B14&amp;O$11,tab_Akkorde[],MATCH($A$44,tab_Akkorde[#Headers],0),0)))</f>
        <v>#N/A</v>
      </c>
      <c r="P44" s="8" t="e">
        <f>IF($A$44="","",IF(VLOOKUP($B14&amp;P$11,tab_Akkorde[],MATCH($A$44,tab_Akkorde[#Headers],0),0)=0,"",VLOOKUP($B14&amp;P$11,tab_Akkorde[],MATCH($A$44,tab_Akkorde[#Headers],0),0)))</f>
        <v>#N/A</v>
      </c>
      <c r="Q44" s="7" t="e">
        <f>IF($A$44="","",IF(VLOOKUP($B14&amp;Q$11,tab_Akkorde[],MATCH($A$44,tab_Akkorde[#Headers],0),0)=0,"",VLOOKUP($B14&amp;Q$11,tab_Akkorde[],MATCH($A$44,tab_Akkorde[#Headers],0),0)))</f>
        <v>#N/A</v>
      </c>
      <c r="R44" s="8" t="e">
        <f>IF($A$44="","",IF(VLOOKUP($B14&amp;R$11,tab_Akkorde[],MATCH($A$44,tab_Akkorde[#Headers],0),0)=0,"",VLOOKUP($B14&amp;R$11,tab_Akkorde[],MATCH($A$44,tab_Akkorde[#Headers],0),0)))</f>
        <v>#N/A</v>
      </c>
      <c r="S44" s="7" t="e">
        <f>IF($A$44="","",IF(VLOOKUP($B14&amp;S$11,tab_Akkorde[],MATCH($A$44,tab_Akkorde[#Headers],0),0)=0,"",VLOOKUP($B14&amp;S$11,tab_Akkorde[],MATCH($A$44,tab_Akkorde[#Headers],0),0)))</f>
        <v>#N/A</v>
      </c>
      <c r="T44" s="8" t="e">
        <f>IF($A$44="","",IF(VLOOKUP($B14&amp;T$11,tab_Akkorde[],MATCH($A$44,tab_Akkorde[#Headers],0),0)=0,"",VLOOKUP($B14&amp;T$11,tab_Akkorde[],MATCH($A$44,tab_Akkorde[#Headers],0),0)))</f>
        <v>#N/A</v>
      </c>
      <c r="U44" s="8" t="e">
        <f>IF($A$44="","",IF(VLOOKUP($B14&amp;U$11,tab_Akkorde[],MATCH($A$44,tab_Akkorde[#Headers],0),0)=0,"",VLOOKUP($B14&amp;U$11,tab_Akkorde[],MATCH($A$44,tab_Akkorde[#Headers],0),0)))</f>
        <v>#N/A</v>
      </c>
      <c r="V44" s="8" t="e">
        <f>IF($A$44="","",IF(VLOOKUP($B14&amp;V$11,tab_Akkorde[],MATCH($A$44,tab_Akkorde[#Headers],0),0)=0,"",VLOOKUP($B14&amp;V$11,tab_Akkorde[],MATCH($A$44,tab_Akkorde[#Headers],0),0)))</f>
        <v>#N/A</v>
      </c>
    </row>
    <row r="45" spans="1:22" x14ac:dyDescent="0.3">
      <c r="B45" s="2" t="s">
        <v>6</v>
      </c>
      <c r="C45" s="7" t="e">
        <f>IF($A$44="","",IF(VLOOKUP($B15&amp;C$11,tab_Akkorde[],MATCH($A$44,tab_Akkorde[#Headers],0),0)=0,"",VLOOKUP($B15&amp;C$11,tab_Akkorde[],MATCH($A$44,tab_Akkorde[#Headers],0),0)))</f>
        <v>#N/A</v>
      </c>
      <c r="D45" s="7" t="e">
        <f>IF($A$44="","",IF(VLOOKUP($B15&amp;D$11,tab_Akkorde[],MATCH($A$44,tab_Akkorde[#Headers],0),0)=0,"",VLOOKUP($B15&amp;D$11,tab_Akkorde[],MATCH($A$44,tab_Akkorde[#Headers],0),0)))</f>
        <v>#N/A</v>
      </c>
      <c r="E45" s="7" t="e">
        <f>IF($A$44="","",IF(VLOOKUP($B15&amp;E$11,tab_Akkorde[],MATCH($A$44,tab_Akkorde[#Headers],0),0)=0,"",VLOOKUP($B15&amp;E$11,tab_Akkorde[],MATCH($A$44,tab_Akkorde[#Headers],0),0)))</f>
        <v>#N/A</v>
      </c>
      <c r="F45" s="7" t="e">
        <f>IF($A$44="","",IF(VLOOKUP($B15&amp;F$11,tab_Akkorde[],MATCH($A$44,tab_Akkorde[#Headers],0),0)=0,"",VLOOKUP($B15&amp;F$11,tab_Akkorde[],MATCH($A$44,tab_Akkorde[#Headers],0),0)))</f>
        <v>#N/A</v>
      </c>
      <c r="G45" s="9" t="e">
        <f>IF($A$44="","",IF(VLOOKUP($B15&amp;G$11,tab_Akkorde[],MATCH($A$44,tab_Akkorde[#Headers],0),0)=0,"",VLOOKUP($B15&amp;G$11,tab_Akkorde[],MATCH($A$44,tab_Akkorde[#Headers],0),0)))</f>
        <v>#N/A</v>
      </c>
      <c r="H45" s="7" t="e">
        <f>IF($A$44="","",IF(VLOOKUP($B15&amp;H$11,tab_Akkorde[],MATCH($A$44,tab_Akkorde[#Headers],0),0)=0,"",VLOOKUP($B15&amp;H$11,tab_Akkorde[],MATCH($A$44,tab_Akkorde[#Headers],0),0)))</f>
        <v>#N/A</v>
      </c>
      <c r="I45" s="9" t="e">
        <f>IF($A$44="","",IF(VLOOKUP($B15&amp;I$11,tab_Akkorde[],MATCH($A$44,tab_Akkorde[#Headers],0),0)=0,"",VLOOKUP($B15&amp;I$11,tab_Akkorde[],MATCH($A$44,tab_Akkorde[#Headers],0),0)))</f>
        <v>#N/A</v>
      </c>
      <c r="J45" s="7" t="e">
        <f>IF($A$44="","",IF(VLOOKUP($B15&amp;J$11,tab_Akkorde[],MATCH($A$44,tab_Akkorde[#Headers],0),0)=0,"",VLOOKUP($B15&amp;J$11,tab_Akkorde[],MATCH($A$44,tab_Akkorde[#Headers],0),0)))</f>
        <v>#N/A</v>
      </c>
      <c r="K45" s="9" t="e">
        <f>IF($A$44="","",IF(VLOOKUP($B15&amp;K$11,tab_Akkorde[],MATCH($A$44,tab_Akkorde[#Headers],0),0)=0,"",VLOOKUP($B15&amp;K$11,tab_Akkorde[],MATCH($A$44,tab_Akkorde[#Headers],0),0)))</f>
        <v>#N/A</v>
      </c>
      <c r="L45" s="7" t="e">
        <f>IF($A$44="","",IF(VLOOKUP($B15&amp;L$11,tab_Akkorde[],MATCH($A$44,tab_Akkorde[#Headers],0),0)=0,"",VLOOKUP($B15&amp;L$11,tab_Akkorde[],MATCH($A$44,tab_Akkorde[#Headers],0),0)))</f>
        <v>#N/A</v>
      </c>
      <c r="M45" s="7" t="e">
        <f>IF($A$44="","",IF(VLOOKUP($B15&amp;M$11,tab_Akkorde[],MATCH($A$44,tab_Akkorde[#Headers],0),0)=0,"",VLOOKUP($B15&amp;M$11,tab_Akkorde[],MATCH($A$44,tab_Akkorde[#Headers],0),0)))</f>
        <v>#N/A</v>
      </c>
      <c r="N45" s="9" t="e">
        <f>IF($A$44="","",IF(VLOOKUP($B15&amp;N$11,tab_Akkorde[],MATCH($A$44,tab_Akkorde[#Headers],0),0)=0,"",VLOOKUP($B15&amp;N$11,tab_Akkorde[],MATCH($A$44,tab_Akkorde[#Headers],0),0)))</f>
        <v>#N/A</v>
      </c>
      <c r="O45" s="10" t="e">
        <f>IF($A$44="","",IF(VLOOKUP($B15&amp;O$11,tab_Akkorde[],MATCH($A$44,tab_Akkorde[#Headers],0),0)=0,"",VLOOKUP($B15&amp;O$11,tab_Akkorde[],MATCH($A$44,tab_Akkorde[#Headers],0),0)))</f>
        <v>#N/A</v>
      </c>
      <c r="P45" s="10" t="e">
        <f>IF($A$44="","",IF(VLOOKUP($B15&amp;P$11,tab_Akkorde[],MATCH($A$44,tab_Akkorde[#Headers],0),0)=0,"",VLOOKUP($B15&amp;P$11,tab_Akkorde[],MATCH($A$44,tab_Akkorde[#Headers],0),0)))</f>
        <v>#N/A</v>
      </c>
      <c r="Q45" s="9" t="e">
        <f>IF($A$44="","",IF(VLOOKUP($B15&amp;Q$11,tab_Akkorde[],MATCH($A$44,tab_Akkorde[#Headers],0),0)=0,"",VLOOKUP($B15&amp;Q$11,tab_Akkorde[],MATCH($A$44,tab_Akkorde[#Headers],0),0)))</f>
        <v>#N/A</v>
      </c>
      <c r="R45" s="10" t="e">
        <f>IF($A$44="","",IF(VLOOKUP($B15&amp;R$11,tab_Akkorde[],MATCH($A$44,tab_Akkorde[#Headers],0),0)=0,"",VLOOKUP($B15&amp;R$11,tab_Akkorde[],MATCH($A$44,tab_Akkorde[#Headers],0),0)))</f>
        <v>#N/A</v>
      </c>
      <c r="S45" s="9" t="e">
        <f>IF($A$44="","",IF(VLOOKUP($B15&amp;S$11,tab_Akkorde[],MATCH($A$44,tab_Akkorde[#Headers],0),0)=0,"",VLOOKUP($B15&amp;S$11,tab_Akkorde[],MATCH($A$44,tab_Akkorde[#Headers],0),0)))</f>
        <v>#N/A</v>
      </c>
      <c r="T45" s="10" t="e">
        <f>IF($A$44="","",IF(VLOOKUP($B15&amp;T$11,tab_Akkorde[],MATCH($A$44,tab_Akkorde[#Headers],0),0)=0,"",VLOOKUP($B15&amp;T$11,tab_Akkorde[],MATCH($A$44,tab_Akkorde[#Headers],0),0)))</f>
        <v>#N/A</v>
      </c>
      <c r="U45" s="10" t="e">
        <f>IF($A$44="","",IF(VLOOKUP($B15&amp;U$11,tab_Akkorde[],MATCH($A$44,tab_Akkorde[#Headers],0),0)=0,"",VLOOKUP($B15&amp;U$11,tab_Akkorde[],MATCH($A$44,tab_Akkorde[#Headers],0),0)))</f>
        <v>#N/A</v>
      </c>
      <c r="V45" s="10" t="e">
        <f>IF($A$44="","",IF(VLOOKUP($B15&amp;V$11,tab_Akkorde[],MATCH($A$44,tab_Akkorde[#Headers],0),0)=0,"",VLOOKUP($B15&amp;V$11,tab_Akkorde[],MATCH($A$44,tab_Akkorde[#Headers],0),0)))</f>
        <v>#N/A</v>
      </c>
    </row>
    <row r="46" spans="1:22" x14ac:dyDescent="0.3">
      <c r="B46" s="2" t="s">
        <v>5</v>
      </c>
      <c r="C46" s="6" t="e">
        <f>IF($A$44="","",IF(VLOOKUP($B16&amp;C$11,tab_Akkorde[],MATCH($A$44,tab_Akkorde[#Headers],0),0)=0,"",VLOOKUP($B16&amp;C$11,tab_Akkorde[],MATCH($A$44,tab_Akkorde[#Headers],0),0)))</f>
        <v>#N/A</v>
      </c>
      <c r="D46" s="6" t="e">
        <f>IF($A$44="","",IF(VLOOKUP($B16&amp;D$11,tab_Akkorde[],MATCH($A$44,tab_Akkorde[#Headers],0),0)=0,"",VLOOKUP($B16&amp;D$11,tab_Akkorde[],MATCH($A$44,tab_Akkorde[#Headers],0),0)))</f>
        <v>#N/A</v>
      </c>
      <c r="E46" s="6" t="e">
        <f>IF($A$44="","",IF(VLOOKUP($B16&amp;E$11,tab_Akkorde[],MATCH($A$44,tab_Akkorde[#Headers],0),0)=0,"",VLOOKUP($B16&amp;E$11,tab_Akkorde[],MATCH($A$44,tab_Akkorde[#Headers],0),0)))</f>
        <v>#N/A</v>
      </c>
      <c r="F46" s="6" t="e">
        <f>IF($A$44="","",IF(VLOOKUP($B16&amp;F$11,tab_Akkorde[],MATCH($A$44,tab_Akkorde[#Headers],0),0)=0,"",VLOOKUP($B16&amp;F$11,tab_Akkorde[],MATCH($A$44,tab_Akkorde[#Headers],0),0)))</f>
        <v>#N/A</v>
      </c>
      <c r="G46" s="7" t="e">
        <f>IF($A$44="","",IF(VLOOKUP($B16&amp;G$11,tab_Akkorde[],MATCH($A$44,tab_Akkorde[#Headers],0),0)=0,"",VLOOKUP($B16&amp;G$11,tab_Akkorde[],MATCH($A$44,tab_Akkorde[#Headers],0),0)))</f>
        <v>#N/A</v>
      </c>
      <c r="H46" s="6" t="e">
        <f>IF($A$44="","",IF(VLOOKUP($B16&amp;H$11,tab_Akkorde[],MATCH($A$44,tab_Akkorde[#Headers],0),0)=0,"",VLOOKUP($B16&amp;H$11,tab_Akkorde[],MATCH($A$44,tab_Akkorde[#Headers],0),0)))</f>
        <v>#N/A</v>
      </c>
      <c r="I46" s="7" t="e">
        <f>IF($A$44="","",IF(VLOOKUP($B16&amp;I$11,tab_Akkorde[],MATCH($A$44,tab_Akkorde[#Headers],0),0)=0,"",VLOOKUP($B16&amp;I$11,tab_Akkorde[],MATCH($A$44,tab_Akkorde[#Headers],0),0)))</f>
        <v>#N/A</v>
      </c>
      <c r="J46" s="6" t="e">
        <f>IF($A$44="","",IF(VLOOKUP($B16&amp;J$11,tab_Akkorde[],MATCH($A$44,tab_Akkorde[#Headers],0),0)=0,"",VLOOKUP($B16&amp;J$11,tab_Akkorde[],MATCH($A$44,tab_Akkorde[#Headers],0),0)))</f>
        <v>#N/A</v>
      </c>
      <c r="K46" s="7" t="e">
        <f>IF($A$44="","",IF(VLOOKUP($B16&amp;K$11,tab_Akkorde[],MATCH($A$44,tab_Akkorde[#Headers],0),0)=0,"",VLOOKUP($B16&amp;K$11,tab_Akkorde[],MATCH($A$44,tab_Akkorde[#Headers],0),0)))</f>
        <v>#N/A</v>
      </c>
      <c r="L46" s="6" t="e">
        <f>IF($A$44="","",IF(VLOOKUP($B16&amp;L$11,tab_Akkorde[],MATCH($A$44,tab_Akkorde[#Headers],0),0)=0,"",VLOOKUP($B16&amp;L$11,tab_Akkorde[],MATCH($A$44,tab_Akkorde[#Headers],0),0)))</f>
        <v>#N/A</v>
      </c>
      <c r="M46" s="6" t="e">
        <f>IF($A$44="","",IF(VLOOKUP($B16&amp;M$11,tab_Akkorde[],MATCH($A$44,tab_Akkorde[#Headers],0),0)=0,"",VLOOKUP($B16&amp;M$11,tab_Akkorde[],MATCH($A$44,tab_Akkorde[#Headers],0),0)))</f>
        <v>#N/A</v>
      </c>
      <c r="N46" s="7" t="e">
        <f>IF($A$44="","",IF(VLOOKUP($B16&amp;N$11,tab_Akkorde[],MATCH($A$44,tab_Akkorde[#Headers],0),0)=0,"",VLOOKUP($B16&amp;N$11,tab_Akkorde[],MATCH($A$44,tab_Akkorde[#Headers],0),0)))</f>
        <v>#N/A</v>
      </c>
      <c r="O46" s="8" t="e">
        <f>IF($A$44="","",IF(VLOOKUP($B16&amp;O$11,tab_Akkorde[],MATCH($A$44,tab_Akkorde[#Headers],0),0)=0,"",VLOOKUP($B16&amp;O$11,tab_Akkorde[],MATCH($A$44,tab_Akkorde[#Headers],0),0)))</f>
        <v>#N/A</v>
      </c>
      <c r="P46" s="8" t="e">
        <f>IF($A$44="","",IF(VLOOKUP($B16&amp;P$11,tab_Akkorde[],MATCH($A$44,tab_Akkorde[#Headers],0),0)=0,"",VLOOKUP($B16&amp;P$11,tab_Akkorde[],MATCH($A$44,tab_Akkorde[#Headers],0),0)))</f>
        <v>#N/A</v>
      </c>
      <c r="Q46" s="7" t="e">
        <f>IF($A$44="","",IF(VLOOKUP($B16&amp;Q$11,tab_Akkorde[],MATCH($A$44,tab_Akkorde[#Headers],0),0)=0,"",VLOOKUP($B16&amp;Q$11,tab_Akkorde[],MATCH($A$44,tab_Akkorde[#Headers],0),0)))</f>
        <v>#N/A</v>
      </c>
      <c r="R46" s="8" t="e">
        <f>IF($A$44="","",IF(VLOOKUP($B16&amp;R$11,tab_Akkorde[],MATCH($A$44,tab_Akkorde[#Headers],0),0)=0,"",VLOOKUP($B16&amp;R$11,tab_Akkorde[],MATCH($A$44,tab_Akkorde[#Headers],0),0)))</f>
        <v>#N/A</v>
      </c>
      <c r="S46" s="7" t="e">
        <f>IF($A$44="","",IF(VLOOKUP($B16&amp;S$11,tab_Akkorde[],MATCH($A$44,tab_Akkorde[#Headers],0),0)=0,"",VLOOKUP($B16&amp;S$11,tab_Akkorde[],MATCH($A$44,tab_Akkorde[#Headers],0),0)))</f>
        <v>#N/A</v>
      </c>
      <c r="T46" s="8" t="e">
        <f>IF($A$44="","",IF(VLOOKUP($B16&amp;T$11,tab_Akkorde[],MATCH($A$44,tab_Akkorde[#Headers],0),0)=0,"",VLOOKUP($B16&amp;T$11,tab_Akkorde[],MATCH($A$44,tab_Akkorde[#Headers],0),0)))</f>
        <v>#N/A</v>
      </c>
      <c r="U46" s="8" t="e">
        <f>IF($A$44="","",IF(VLOOKUP($B16&amp;U$11,tab_Akkorde[],MATCH($A$44,tab_Akkorde[#Headers],0),0)=0,"",VLOOKUP($B16&amp;U$11,tab_Akkorde[],MATCH($A$44,tab_Akkorde[#Headers],0),0)))</f>
        <v>#N/A</v>
      </c>
      <c r="V46" s="8" t="e">
        <f>IF($A$44="","",IF(VLOOKUP($B16&amp;V$11,tab_Akkorde[],MATCH($A$44,tab_Akkorde[#Headers],0),0)=0,"",VLOOKUP($B16&amp;V$11,tab_Akkorde[],MATCH($A$44,tab_Akkorde[#Headers],0),0)))</f>
        <v>#N/A</v>
      </c>
    </row>
    <row r="47" spans="1:22" x14ac:dyDescent="0.3">
      <c r="B47" s="2" t="s">
        <v>4</v>
      </c>
      <c r="C47" s="7" t="e">
        <f>IF($A$44="","",IF(VLOOKUP($B17&amp;C$11,tab_Akkorde[],MATCH($A$44,tab_Akkorde[#Headers],0),0)=0,"",VLOOKUP($B17&amp;C$11,tab_Akkorde[],MATCH($A$44,tab_Akkorde[#Headers],0),0)))</f>
        <v>#N/A</v>
      </c>
      <c r="D47" s="7" t="e">
        <f>IF($A$44="","",IF(VLOOKUP($B17&amp;D$11,tab_Akkorde[],MATCH($A$44,tab_Akkorde[#Headers],0),0)=0,"",VLOOKUP($B17&amp;D$11,tab_Akkorde[],MATCH($A$44,tab_Akkorde[#Headers],0),0)))</f>
        <v>#N/A</v>
      </c>
      <c r="E47" s="7" t="e">
        <f>IF($A$44="","",IF(VLOOKUP($B17&amp;E$11,tab_Akkorde[],MATCH($A$44,tab_Akkorde[#Headers],0),0)=0,"",VLOOKUP($B17&amp;E$11,tab_Akkorde[],MATCH($A$44,tab_Akkorde[#Headers],0),0)))</f>
        <v>#N/A</v>
      </c>
      <c r="F47" s="7" t="e">
        <f>IF($A$44="","",IF(VLOOKUP($B17&amp;F$11,tab_Akkorde[],MATCH($A$44,tab_Akkorde[#Headers],0),0)=0,"",VLOOKUP($B17&amp;F$11,tab_Akkorde[],MATCH($A$44,tab_Akkorde[#Headers],0),0)))</f>
        <v>#N/A</v>
      </c>
      <c r="G47" s="9" t="e">
        <f>IF($A$44="","",IF(VLOOKUP($B17&amp;G$11,tab_Akkorde[],MATCH($A$44,tab_Akkorde[#Headers],0),0)=0,"",VLOOKUP($B17&amp;G$11,tab_Akkorde[],MATCH($A$44,tab_Akkorde[#Headers],0),0)))</f>
        <v>#N/A</v>
      </c>
      <c r="H47" s="7" t="e">
        <f>IF($A$44="","",IF(VLOOKUP($B17&amp;H$11,tab_Akkorde[],MATCH($A$44,tab_Akkorde[#Headers],0),0)=0,"",VLOOKUP($B17&amp;H$11,tab_Akkorde[],MATCH($A$44,tab_Akkorde[#Headers],0),0)))</f>
        <v>#N/A</v>
      </c>
      <c r="I47" s="9" t="e">
        <f>IF($A$44="","",IF(VLOOKUP($B17&amp;I$11,tab_Akkorde[],MATCH($A$44,tab_Akkorde[#Headers],0),0)=0,"",VLOOKUP($B17&amp;I$11,tab_Akkorde[],MATCH($A$44,tab_Akkorde[#Headers],0),0)))</f>
        <v>#N/A</v>
      </c>
      <c r="J47" s="7" t="e">
        <f>IF($A$44="","",IF(VLOOKUP($B17&amp;J$11,tab_Akkorde[],MATCH($A$44,tab_Akkorde[#Headers],0),0)=0,"",VLOOKUP($B17&amp;J$11,tab_Akkorde[],MATCH($A$44,tab_Akkorde[#Headers],0),0)))</f>
        <v>#N/A</v>
      </c>
      <c r="K47" s="9" t="e">
        <f>IF($A$44="","",IF(VLOOKUP($B17&amp;K$11,tab_Akkorde[],MATCH($A$44,tab_Akkorde[#Headers],0),0)=0,"",VLOOKUP($B17&amp;K$11,tab_Akkorde[],MATCH($A$44,tab_Akkorde[#Headers],0),0)))</f>
        <v>#N/A</v>
      </c>
      <c r="L47" s="7" t="e">
        <f>IF($A$44="","",IF(VLOOKUP($B17&amp;L$11,tab_Akkorde[],MATCH($A$44,tab_Akkorde[#Headers],0),0)=0,"",VLOOKUP($B17&amp;L$11,tab_Akkorde[],MATCH($A$44,tab_Akkorde[#Headers],0),0)))</f>
        <v>#N/A</v>
      </c>
      <c r="M47" s="7" t="e">
        <f>IF($A$44="","",IF(VLOOKUP($B17&amp;M$11,tab_Akkorde[],MATCH($A$44,tab_Akkorde[#Headers],0),0)=0,"",VLOOKUP($B17&amp;M$11,tab_Akkorde[],MATCH($A$44,tab_Akkorde[#Headers],0),0)))</f>
        <v>#N/A</v>
      </c>
      <c r="N47" s="9" t="e">
        <f>IF($A$44="","",IF(VLOOKUP($B17&amp;N$11,tab_Akkorde[],MATCH($A$44,tab_Akkorde[#Headers],0),0)=0,"",VLOOKUP($B17&amp;N$11,tab_Akkorde[],MATCH($A$44,tab_Akkorde[#Headers],0),0)))</f>
        <v>#N/A</v>
      </c>
      <c r="O47" s="10" t="e">
        <f>IF($A$44="","",IF(VLOOKUP($B17&amp;O$11,tab_Akkorde[],MATCH($A$44,tab_Akkorde[#Headers],0),0)=0,"",VLOOKUP($B17&amp;O$11,tab_Akkorde[],MATCH($A$44,tab_Akkorde[#Headers],0),0)))</f>
        <v>#N/A</v>
      </c>
      <c r="P47" s="10" t="e">
        <f>IF($A$44="","",IF(VLOOKUP($B17&amp;P$11,tab_Akkorde[],MATCH($A$44,tab_Akkorde[#Headers],0),0)=0,"",VLOOKUP($B17&amp;P$11,tab_Akkorde[],MATCH($A$44,tab_Akkorde[#Headers],0),0)))</f>
        <v>#N/A</v>
      </c>
      <c r="Q47" s="9" t="e">
        <f>IF($A$44="","",IF(VLOOKUP($B17&amp;Q$11,tab_Akkorde[],MATCH($A$44,tab_Akkorde[#Headers],0),0)=0,"",VLOOKUP($B17&amp;Q$11,tab_Akkorde[],MATCH($A$44,tab_Akkorde[#Headers],0),0)))</f>
        <v>#N/A</v>
      </c>
      <c r="R47" s="10" t="e">
        <f>IF($A$44="","",IF(VLOOKUP($B17&amp;R$11,tab_Akkorde[],MATCH($A$44,tab_Akkorde[#Headers],0),0)=0,"",VLOOKUP($B17&amp;R$11,tab_Akkorde[],MATCH($A$44,tab_Akkorde[#Headers],0),0)))</f>
        <v>#N/A</v>
      </c>
      <c r="S47" s="9" t="e">
        <f>IF($A$44="","",IF(VLOOKUP($B17&amp;S$11,tab_Akkorde[],MATCH($A$44,tab_Akkorde[#Headers],0),0)=0,"",VLOOKUP($B17&amp;S$11,tab_Akkorde[],MATCH($A$44,tab_Akkorde[#Headers],0),0)))</f>
        <v>#N/A</v>
      </c>
      <c r="T47" s="10" t="e">
        <f>IF($A$44="","",IF(VLOOKUP($B17&amp;T$11,tab_Akkorde[],MATCH($A$44,tab_Akkorde[#Headers],0),0)=0,"",VLOOKUP($B17&amp;T$11,tab_Akkorde[],MATCH($A$44,tab_Akkorde[#Headers],0),0)))</f>
        <v>#N/A</v>
      </c>
      <c r="U47" s="10" t="e">
        <f>IF($A$44="","",IF(VLOOKUP($B17&amp;U$11,tab_Akkorde[],MATCH($A$44,tab_Akkorde[#Headers],0),0)=0,"",VLOOKUP($B17&amp;U$11,tab_Akkorde[],MATCH($A$44,tab_Akkorde[#Headers],0),0)))</f>
        <v>#N/A</v>
      </c>
      <c r="V47" s="10" t="e">
        <f>IF($A$44="","",IF(VLOOKUP($B17&amp;V$11,tab_Akkorde[],MATCH($A$44,tab_Akkorde[#Headers],0),0)=0,"",VLOOKUP($B17&amp;V$11,tab_Akkorde[],MATCH($A$44,tab_Akkorde[#Headers],0),0)))</f>
        <v>#N/A</v>
      </c>
    </row>
    <row r="48" spans="1:22" x14ac:dyDescent="0.3">
      <c r="B48" s="2" t="s">
        <v>3</v>
      </c>
      <c r="C48" s="6" t="e">
        <f>IF($A$44="","",IF(VLOOKUP($B18&amp;C$11,tab_Akkorde[],MATCH($A$44,tab_Akkorde[#Headers],0),0)=0,"",VLOOKUP($B18&amp;C$11,tab_Akkorde[],MATCH($A$44,tab_Akkorde[#Headers],0),0)))</f>
        <v>#N/A</v>
      </c>
      <c r="D48" s="6" t="e">
        <f>IF($A$44="","",IF(VLOOKUP($B18&amp;D$11,tab_Akkorde[],MATCH($A$44,tab_Akkorde[#Headers],0),0)=0,"",VLOOKUP($B18&amp;D$11,tab_Akkorde[],MATCH($A$44,tab_Akkorde[#Headers],0),0)))</f>
        <v>#N/A</v>
      </c>
      <c r="E48" s="6" t="e">
        <f>IF($A$44="","",IF(VLOOKUP($B18&amp;E$11,tab_Akkorde[],MATCH($A$44,tab_Akkorde[#Headers],0),0)=0,"",VLOOKUP($B18&amp;E$11,tab_Akkorde[],MATCH($A$44,tab_Akkorde[#Headers],0),0)))</f>
        <v>#N/A</v>
      </c>
      <c r="F48" s="6" t="e">
        <f>IF($A$44="","",IF(VLOOKUP($B18&amp;F$11,tab_Akkorde[],MATCH($A$44,tab_Akkorde[#Headers],0),0)=0,"",VLOOKUP($B18&amp;F$11,tab_Akkorde[],MATCH($A$44,tab_Akkorde[#Headers],0),0)))</f>
        <v>#N/A</v>
      </c>
      <c r="G48" s="7" t="e">
        <f>IF($A$44="","",IF(VLOOKUP($B18&amp;G$11,tab_Akkorde[],MATCH($A$44,tab_Akkorde[#Headers],0),0)=0,"",VLOOKUP($B18&amp;G$11,tab_Akkorde[],MATCH($A$44,tab_Akkorde[#Headers],0),0)))</f>
        <v>#N/A</v>
      </c>
      <c r="H48" s="6" t="e">
        <f>IF($A$44="","",IF(VLOOKUP($B18&amp;H$11,tab_Akkorde[],MATCH($A$44,tab_Akkorde[#Headers],0),0)=0,"",VLOOKUP($B18&amp;H$11,tab_Akkorde[],MATCH($A$44,tab_Akkorde[#Headers],0),0)))</f>
        <v>#N/A</v>
      </c>
      <c r="I48" s="7" t="e">
        <f>IF($A$44="","",IF(VLOOKUP($B18&amp;I$11,tab_Akkorde[],MATCH($A$44,tab_Akkorde[#Headers],0),0)=0,"",VLOOKUP($B18&amp;I$11,tab_Akkorde[],MATCH($A$44,tab_Akkorde[#Headers],0),0)))</f>
        <v>#N/A</v>
      </c>
      <c r="J48" s="6" t="e">
        <f>IF($A$44="","",IF(VLOOKUP($B18&amp;J$11,tab_Akkorde[],MATCH($A$44,tab_Akkorde[#Headers],0),0)=0,"",VLOOKUP($B18&amp;J$11,tab_Akkorde[],MATCH($A$44,tab_Akkorde[#Headers],0),0)))</f>
        <v>#N/A</v>
      </c>
      <c r="K48" s="7" t="e">
        <f>IF($A$44="","",IF(VLOOKUP($B18&amp;K$11,tab_Akkorde[],MATCH($A$44,tab_Akkorde[#Headers],0),0)=0,"",VLOOKUP($B18&amp;K$11,tab_Akkorde[],MATCH($A$44,tab_Akkorde[#Headers],0),0)))</f>
        <v>#N/A</v>
      </c>
      <c r="L48" s="6" t="e">
        <f>IF($A$44="","",IF(VLOOKUP($B18&amp;L$11,tab_Akkorde[],MATCH($A$44,tab_Akkorde[#Headers],0),0)=0,"",VLOOKUP($B18&amp;L$11,tab_Akkorde[],MATCH($A$44,tab_Akkorde[#Headers],0),0)))</f>
        <v>#N/A</v>
      </c>
      <c r="M48" s="6" t="e">
        <f>IF($A$44="","",IF(VLOOKUP($B18&amp;M$11,tab_Akkorde[],MATCH($A$44,tab_Akkorde[#Headers],0),0)=0,"",VLOOKUP($B18&amp;M$11,tab_Akkorde[],MATCH($A$44,tab_Akkorde[#Headers],0),0)))</f>
        <v>#N/A</v>
      </c>
      <c r="N48" s="7" t="e">
        <f>IF($A$44="","",IF(VLOOKUP($B18&amp;N$11,tab_Akkorde[],MATCH($A$44,tab_Akkorde[#Headers],0),0)=0,"",VLOOKUP($B18&amp;N$11,tab_Akkorde[],MATCH($A$44,tab_Akkorde[#Headers],0),0)))</f>
        <v>#N/A</v>
      </c>
      <c r="O48" s="8" t="e">
        <f>IF($A$44="","",IF(VLOOKUP($B18&amp;O$11,tab_Akkorde[],MATCH($A$44,tab_Akkorde[#Headers],0),0)=0,"",VLOOKUP($B18&amp;O$11,tab_Akkorde[],MATCH($A$44,tab_Akkorde[#Headers],0),0)))</f>
        <v>#N/A</v>
      </c>
      <c r="P48" s="8" t="e">
        <f>IF($A$44="","",IF(VLOOKUP($B18&amp;P$11,tab_Akkorde[],MATCH($A$44,tab_Akkorde[#Headers],0),0)=0,"",VLOOKUP($B18&amp;P$11,tab_Akkorde[],MATCH($A$44,tab_Akkorde[#Headers],0),0)))</f>
        <v>#N/A</v>
      </c>
      <c r="Q48" s="7" t="e">
        <f>IF($A$44="","",IF(VLOOKUP($B18&amp;Q$11,tab_Akkorde[],MATCH($A$44,tab_Akkorde[#Headers],0),0)=0,"",VLOOKUP($B18&amp;Q$11,tab_Akkorde[],MATCH($A$44,tab_Akkorde[#Headers],0),0)))</f>
        <v>#N/A</v>
      </c>
      <c r="R48" s="8" t="e">
        <f>IF($A$44="","",IF(VLOOKUP($B18&amp;R$11,tab_Akkorde[],MATCH($A$44,tab_Akkorde[#Headers],0),0)=0,"",VLOOKUP($B18&amp;R$11,tab_Akkorde[],MATCH($A$44,tab_Akkorde[#Headers],0),0)))</f>
        <v>#N/A</v>
      </c>
      <c r="S48" s="7" t="e">
        <f>IF($A$44="","",IF(VLOOKUP($B18&amp;S$11,tab_Akkorde[],MATCH($A$44,tab_Akkorde[#Headers],0),0)=0,"",VLOOKUP($B18&amp;S$11,tab_Akkorde[],MATCH($A$44,tab_Akkorde[#Headers],0),0)))</f>
        <v>#N/A</v>
      </c>
      <c r="T48" s="8" t="e">
        <f>IF($A$44="","",IF(VLOOKUP($B18&amp;T$11,tab_Akkorde[],MATCH($A$44,tab_Akkorde[#Headers],0),0)=0,"",VLOOKUP($B18&amp;T$11,tab_Akkorde[],MATCH($A$44,tab_Akkorde[#Headers],0),0)))</f>
        <v>#N/A</v>
      </c>
      <c r="U48" s="8" t="e">
        <f>IF($A$44="","",IF(VLOOKUP($B18&amp;U$11,tab_Akkorde[],MATCH($A$44,tab_Akkorde[#Headers],0),0)=0,"",VLOOKUP($B18&amp;U$11,tab_Akkorde[],MATCH($A$44,tab_Akkorde[#Headers],0),0)))</f>
        <v>#N/A</v>
      </c>
      <c r="V48" s="8" t="e">
        <f>IF($A$44="","",IF(VLOOKUP($B18&amp;V$11,tab_Akkorde[],MATCH($A$44,tab_Akkorde[#Headers],0),0)=0,"",VLOOKUP($B18&amp;V$11,tab_Akkorde[],MATCH($A$44,tab_Akkorde[#Headers],0),0)))</f>
        <v>#N/A</v>
      </c>
    </row>
    <row r="49" spans="1:22" x14ac:dyDescent="0.3">
      <c r="B49" s="2" t="s">
        <v>2</v>
      </c>
      <c r="C49" s="7" t="e">
        <f>IF($A$44="","",IF(VLOOKUP($B19&amp;C$11,tab_Akkorde[],MATCH($A$44,tab_Akkorde[#Headers],0),0)=0,"",VLOOKUP($B19&amp;C$11,tab_Akkorde[],MATCH($A$44,tab_Akkorde[#Headers],0),0)))</f>
        <v>#N/A</v>
      </c>
      <c r="D49" s="7" t="e">
        <f>IF($A$44="","",IF(VLOOKUP($B19&amp;D$11,tab_Akkorde[],MATCH($A$44,tab_Akkorde[#Headers],0),0)=0,"",VLOOKUP($B19&amp;D$11,tab_Akkorde[],MATCH($A$44,tab_Akkorde[#Headers],0),0)))</f>
        <v>#N/A</v>
      </c>
      <c r="E49" s="7" t="e">
        <f>IF($A$44="","",IF(VLOOKUP($B19&amp;E$11,tab_Akkorde[],MATCH($A$44,tab_Akkorde[#Headers],0),0)=0,"",VLOOKUP($B19&amp;E$11,tab_Akkorde[],MATCH($A$44,tab_Akkorde[#Headers],0),0)))</f>
        <v>#N/A</v>
      </c>
      <c r="F49" s="7" t="e">
        <f>IF($A$44="","",IF(VLOOKUP($B19&amp;F$11,tab_Akkorde[],MATCH($A$44,tab_Akkorde[#Headers],0),0)=0,"",VLOOKUP($B19&amp;F$11,tab_Akkorde[],MATCH($A$44,tab_Akkorde[#Headers],0),0)))</f>
        <v>#N/A</v>
      </c>
      <c r="G49" s="9" t="e">
        <f>IF($A$44="","",IF(VLOOKUP($B19&amp;G$11,tab_Akkorde[],MATCH($A$44,tab_Akkorde[#Headers],0),0)=0,"",VLOOKUP($B19&amp;G$11,tab_Akkorde[],MATCH($A$44,tab_Akkorde[#Headers],0),0)))</f>
        <v>#N/A</v>
      </c>
      <c r="H49" s="7" t="e">
        <f>IF($A$44="","",IF(VLOOKUP($B19&amp;H$11,tab_Akkorde[],MATCH($A$44,tab_Akkorde[#Headers],0),0)=0,"",VLOOKUP($B19&amp;H$11,tab_Akkorde[],MATCH($A$44,tab_Akkorde[#Headers],0),0)))</f>
        <v>#N/A</v>
      </c>
      <c r="I49" s="9" t="e">
        <f>IF($A$44="","",IF(VLOOKUP($B19&amp;I$11,tab_Akkorde[],MATCH($A$44,tab_Akkorde[#Headers],0),0)=0,"",VLOOKUP($B19&amp;I$11,tab_Akkorde[],MATCH($A$44,tab_Akkorde[#Headers],0),0)))</f>
        <v>#N/A</v>
      </c>
      <c r="J49" s="7" t="e">
        <f>IF($A$44="","",IF(VLOOKUP($B19&amp;J$11,tab_Akkorde[],MATCH($A$44,tab_Akkorde[#Headers],0),0)=0,"",VLOOKUP($B19&amp;J$11,tab_Akkorde[],MATCH($A$44,tab_Akkorde[#Headers],0),0)))</f>
        <v>#N/A</v>
      </c>
      <c r="K49" s="9" t="e">
        <f>IF($A$44="","",IF(VLOOKUP($B19&amp;K$11,tab_Akkorde[],MATCH($A$44,tab_Akkorde[#Headers],0),0)=0,"",VLOOKUP($B19&amp;K$11,tab_Akkorde[],MATCH($A$44,tab_Akkorde[#Headers],0),0)))</f>
        <v>#N/A</v>
      </c>
      <c r="L49" s="7" t="e">
        <f>IF($A$44="","",IF(VLOOKUP($B19&amp;L$11,tab_Akkorde[],MATCH($A$44,tab_Akkorde[#Headers],0),0)=0,"",VLOOKUP($B19&amp;L$11,tab_Akkorde[],MATCH($A$44,tab_Akkorde[#Headers],0),0)))</f>
        <v>#N/A</v>
      </c>
      <c r="M49" s="7" t="e">
        <f>IF($A$44="","",IF(VLOOKUP($B19&amp;M$11,tab_Akkorde[],MATCH($A$44,tab_Akkorde[#Headers],0),0)=0,"",VLOOKUP($B19&amp;M$11,tab_Akkorde[],MATCH($A$44,tab_Akkorde[#Headers],0),0)))</f>
        <v>#N/A</v>
      </c>
      <c r="N49" s="9" t="e">
        <f>IF($A$44="","",IF(VLOOKUP($B19&amp;N$11,tab_Akkorde[],MATCH($A$44,tab_Akkorde[#Headers],0),0)=0,"",VLOOKUP($B19&amp;N$11,tab_Akkorde[],MATCH($A$44,tab_Akkorde[#Headers],0),0)))</f>
        <v>#N/A</v>
      </c>
      <c r="O49" s="10" t="e">
        <f>IF($A$44="","",IF(VLOOKUP($B19&amp;O$11,tab_Akkorde[],MATCH($A$44,tab_Akkorde[#Headers],0),0)=0,"",VLOOKUP($B19&amp;O$11,tab_Akkorde[],MATCH($A$44,tab_Akkorde[#Headers],0),0)))</f>
        <v>#N/A</v>
      </c>
      <c r="P49" s="10" t="e">
        <f>IF($A$44="","",IF(VLOOKUP($B19&amp;P$11,tab_Akkorde[],MATCH($A$44,tab_Akkorde[#Headers],0),0)=0,"",VLOOKUP($B19&amp;P$11,tab_Akkorde[],MATCH($A$44,tab_Akkorde[#Headers],0),0)))</f>
        <v>#N/A</v>
      </c>
      <c r="Q49" s="9" t="e">
        <f>IF($A$44="","",IF(VLOOKUP($B19&amp;Q$11,tab_Akkorde[],MATCH($A$44,tab_Akkorde[#Headers],0),0)=0,"",VLOOKUP($B19&amp;Q$11,tab_Akkorde[],MATCH($A$44,tab_Akkorde[#Headers],0),0)))</f>
        <v>#N/A</v>
      </c>
      <c r="R49" s="10" t="e">
        <f>IF($A$44="","",IF(VLOOKUP($B19&amp;R$11,tab_Akkorde[],MATCH($A$44,tab_Akkorde[#Headers],0),0)=0,"",VLOOKUP($B19&amp;R$11,tab_Akkorde[],MATCH($A$44,tab_Akkorde[#Headers],0),0)))</f>
        <v>#N/A</v>
      </c>
      <c r="S49" s="9" t="e">
        <f>IF($A$44="","",IF(VLOOKUP($B19&amp;S$11,tab_Akkorde[],MATCH($A$44,tab_Akkorde[#Headers],0),0)=0,"",VLOOKUP($B19&amp;S$11,tab_Akkorde[],MATCH($A$44,tab_Akkorde[#Headers],0),0)))</f>
        <v>#N/A</v>
      </c>
      <c r="T49" s="10" t="e">
        <f>IF($A$44="","",IF(VLOOKUP($B19&amp;T$11,tab_Akkorde[],MATCH($A$44,tab_Akkorde[#Headers],0),0)=0,"",VLOOKUP($B19&amp;T$11,tab_Akkorde[],MATCH($A$44,tab_Akkorde[#Headers],0),0)))</f>
        <v>#N/A</v>
      </c>
      <c r="U49" s="10" t="e">
        <f>IF($A$44="","",IF(VLOOKUP($B19&amp;U$11,tab_Akkorde[],MATCH($A$44,tab_Akkorde[#Headers],0),0)=0,"",VLOOKUP($B19&amp;U$11,tab_Akkorde[],MATCH($A$44,tab_Akkorde[#Headers],0),0)))</f>
        <v>#N/A</v>
      </c>
      <c r="V49" s="10" t="e">
        <f>IF($A$44="","",IF(VLOOKUP($B19&amp;V$11,tab_Akkorde[],MATCH($A$44,tab_Akkorde[#Headers],0),0)=0,"",VLOOKUP($B19&amp;V$11,tab_Akkorde[],MATCH($A$44,tab_Akkorde[#Headers],0),0)))</f>
        <v>#N/A</v>
      </c>
    </row>
    <row r="50" spans="1:22" x14ac:dyDescent="0.3">
      <c r="D50" s="1"/>
      <c r="E50" s="1"/>
      <c r="F50" s="1"/>
      <c r="G50" s="1" t="s">
        <v>0</v>
      </c>
      <c r="H50" s="1"/>
      <c r="I50" s="1" t="s">
        <v>1</v>
      </c>
      <c r="J50" s="1"/>
      <c r="K50" s="1" t="s">
        <v>0</v>
      </c>
      <c r="L50" s="1"/>
      <c r="M50" s="3"/>
      <c r="N50" s="1" t="s">
        <v>1</v>
      </c>
      <c r="O50" s="3"/>
      <c r="P50" s="3"/>
      <c r="Q50" s="1" t="s">
        <v>0</v>
      </c>
      <c r="R50" s="3"/>
      <c r="S50" s="1" t="s">
        <v>0</v>
      </c>
      <c r="T50" s="3"/>
      <c r="U50" s="3"/>
      <c r="V50" s="3"/>
    </row>
    <row r="51" spans="1:22" x14ac:dyDescent="0.3">
      <c r="C51" s="3">
        <v>1</v>
      </c>
      <c r="D51" s="3">
        <v>2</v>
      </c>
      <c r="E51" s="3">
        <v>3</v>
      </c>
      <c r="F51" s="3">
        <v>4</v>
      </c>
      <c r="G51" s="3">
        <v>5</v>
      </c>
      <c r="H51" s="3">
        <v>6</v>
      </c>
      <c r="I51" s="3">
        <v>7</v>
      </c>
      <c r="J51" s="3">
        <v>8</v>
      </c>
      <c r="K51" s="3">
        <v>9</v>
      </c>
      <c r="L51" s="3">
        <v>10</v>
      </c>
      <c r="M51" s="3">
        <v>11</v>
      </c>
      <c r="N51" s="3">
        <v>12</v>
      </c>
      <c r="O51" s="3">
        <v>13</v>
      </c>
      <c r="P51" s="3">
        <v>14</v>
      </c>
      <c r="Q51" s="3">
        <v>15</v>
      </c>
      <c r="R51" s="3">
        <v>16</v>
      </c>
      <c r="S51" s="3">
        <v>17</v>
      </c>
      <c r="T51" s="3">
        <v>18</v>
      </c>
      <c r="U51" s="3">
        <v>19</v>
      </c>
      <c r="V51" s="3">
        <v>20</v>
      </c>
    </row>
    <row r="52" spans="1:22" ht="4.05" customHeight="1" x14ac:dyDescent="0.3"/>
    <row r="53" spans="1:22" ht="4.05" customHeight="1" x14ac:dyDescent="0.3"/>
    <row r="54" spans="1:22" x14ac:dyDescent="0.3">
      <c r="A54" s="3" t="e">
        <f>IF(VLOOKUP(B1,tab_Lieder[],13,FALSE)="","",VLOOKUP(B1,tab_Lieder[],13,FALSE))</f>
        <v>#N/A</v>
      </c>
      <c r="B54" s="2" t="s">
        <v>27</v>
      </c>
      <c r="C54" s="6" t="e">
        <f>IF($A$54="","",IF(VLOOKUP($B24&amp;C$11,tab_Akkorde[],MATCH($A$54,tab_Akkorde[#Headers],0),0)=0,"",VLOOKUP($B24&amp;C$11,tab_Akkorde[],MATCH($A$54,tab_Akkorde[#Headers],0),0)))</f>
        <v>#N/A</v>
      </c>
      <c r="D54" s="6" t="e">
        <f>IF($A$54="","",IF(VLOOKUP($B24&amp;D$11,tab_Akkorde[],MATCH($A$54,tab_Akkorde[#Headers],0),0)=0,"",VLOOKUP($B24&amp;D$11,tab_Akkorde[],MATCH($A$54,tab_Akkorde[#Headers],0),0)))</f>
        <v>#N/A</v>
      </c>
      <c r="E54" s="6" t="e">
        <f>IF($A$54="","",IF(VLOOKUP($B24&amp;E$11,tab_Akkorde[],MATCH($A$54,tab_Akkorde[#Headers],0),0)=0,"",VLOOKUP($B24&amp;E$11,tab_Akkorde[],MATCH($A$54,tab_Akkorde[#Headers],0),0)))</f>
        <v>#N/A</v>
      </c>
      <c r="F54" s="6" t="e">
        <f>IF($A$54="","",IF(VLOOKUP($B24&amp;F$11,tab_Akkorde[],MATCH($A$54,tab_Akkorde[#Headers],0),0)=0,"",VLOOKUP($B24&amp;F$11,tab_Akkorde[],MATCH($A$54,tab_Akkorde[#Headers],0),0)))</f>
        <v>#N/A</v>
      </c>
      <c r="G54" s="7" t="e">
        <f>IF($A$54="","",IF(VLOOKUP($B24&amp;G$11,tab_Akkorde[],MATCH($A$54,tab_Akkorde[#Headers],0),0)=0,"",VLOOKUP($B24&amp;G$11,tab_Akkorde[],MATCH($A$54,tab_Akkorde[#Headers],0),0)))</f>
        <v>#N/A</v>
      </c>
      <c r="H54" s="6" t="e">
        <f>IF($A$54="","",IF(VLOOKUP($B24&amp;H$11,tab_Akkorde[],MATCH($A$54,tab_Akkorde[#Headers],0),0)=0,"",VLOOKUP($B24&amp;H$11,tab_Akkorde[],MATCH($A$54,tab_Akkorde[#Headers],0),0)))</f>
        <v>#N/A</v>
      </c>
      <c r="I54" s="7" t="e">
        <f>IF($A$54="","",IF(VLOOKUP($B24&amp;I$11,tab_Akkorde[],MATCH($A$54,tab_Akkorde[#Headers],0),0)=0,"",VLOOKUP($B24&amp;I$11,tab_Akkorde[],MATCH($A$54,tab_Akkorde[#Headers],0),0)))</f>
        <v>#N/A</v>
      </c>
      <c r="J54" s="6" t="e">
        <f>IF($A$54="","",IF(VLOOKUP($B24&amp;J$11,tab_Akkorde[],MATCH($A$54,tab_Akkorde[#Headers],0),0)=0,"",VLOOKUP($B24&amp;J$11,tab_Akkorde[],MATCH($A$54,tab_Akkorde[#Headers],0),0)))</f>
        <v>#N/A</v>
      </c>
      <c r="K54" s="7" t="e">
        <f>IF($A$54="","",IF(VLOOKUP($B24&amp;K$11,tab_Akkorde[],MATCH($A$54,tab_Akkorde[#Headers],0),0)=0,"",VLOOKUP($B24&amp;K$11,tab_Akkorde[],MATCH($A$54,tab_Akkorde[#Headers],0),0)))</f>
        <v>#N/A</v>
      </c>
      <c r="L54" s="6" t="e">
        <f>IF($A$54="","",IF(VLOOKUP($B24&amp;L$11,tab_Akkorde[],MATCH($A$54,tab_Akkorde[#Headers],0),0)=0,"",VLOOKUP($B24&amp;L$11,tab_Akkorde[],MATCH($A$54,tab_Akkorde[#Headers],0),0)))</f>
        <v>#N/A</v>
      </c>
      <c r="M54" s="6" t="e">
        <f>IF($A$54="","",IF(VLOOKUP($B24&amp;M$11,tab_Akkorde[],MATCH($A$54,tab_Akkorde[#Headers],0),0)=0,"",VLOOKUP($B24&amp;M$11,tab_Akkorde[],MATCH($A$54,tab_Akkorde[#Headers],0),0)))</f>
        <v>#N/A</v>
      </c>
      <c r="N54" s="7" t="e">
        <f>IF($A$54="","",IF(VLOOKUP($B24&amp;N$11,tab_Akkorde[],MATCH($A$54,tab_Akkorde[#Headers],0),0)=0,"",VLOOKUP($B24&amp;N$11,tab_Akkorde[],MATCH($A$54,tab_Akkorde[#Headers],0),0)))</f>
        <v>#N/A</v>
      </c>
      <c r="O54" s="8" t="e">
        <f>IF($A$54="","",IF(VLOOKUP($B24&amp;O$11,tab_Akkorde[],MATCH($A$54,tab_Akkorde[#Headers],0),0)=0,"",VLOOKUP($B24&amp;O$11,tab_Akkorde[],MATCH($A$54,tab_Akkorde[#Headers],0),0)))</f>
        <v>#N/A</v>
      </c>
      <c r="P54" s="8" t="e">
        <f>IF($A$54="","",IF(VLOOKUP($B24&amp;P$11,tab_Akkorde[],MATCH($A$54,tab_Akkorde[#Headers],0),0)=0,"",VLOOKUP($B24&amp;P$11,tab_Akkorde[],MATCH($A$54,tab_Akkorde[#Headers],0),0)))</f>
        <v>#N/A</v>
      </c>
      <c r="Q54" s="7" t="e">
        <f>IF($A$54="","",IF(VLOOKUP($B24&amp;Q$11,tab_Akkorde[],MATCH($A$54,tab_Akkorde[#Headers],0),0)=0,"",VLOOKUP($B24&amp;Q$11,tab_Akkorde[],MATCH($A$54,tab_Akkorde[#Headers],0),0)))</f>
        <v>#N/A</v>
      </c>
      <c r="R54" s="8" t="e">
        <f>IF($A$54="","",IF(VLOOKUP($B24&amp;R$11,tab_Akkorde[],MATCH($A$54,tab_Akkorde[#Headers],0),0)=0,"",VLOOKUP($B24&amp;R$11,tab_Akkorde[],MATCH($A$54,tab_Akkorde[#Headers],0),0)))</f>
        <v>#N/A</v>
      </c>
      <c r="S54" s="7" t="e">
        <f>IF($A$54="","",IF(VLOOKUP($B24&amp;S$11,tab_Akkorde[],MATCH($A$54,tab_Akkorde[#Headers],0),0)=0,"",VLOOKUP($B24&amp;S$11,tab_Akkorde[],MATCH($A$54,tab_Akkorde[#Headers],0),0)))</f>
        <v>#N/A</v>
      </c>
      <c r="T54" s="8" t="e">
        <f>IF($A$54="","",IF(VLOOKUP($B24&amp;T$11,tab_Akkorde[],MATCH($A$54,tab_Akkorde[#Headers],0),0)=0,"",VLOOKUP($B24&amp;T$11,tab_Akkorde[],MATCH($A$54,tab_Akkorde[#Headers],0),0)))</f>
        <v>#N/A</v>
      </c>
      <c r="U54" s="8" t="e">
        <f>IF($A$54="","",IF(VLOOKUP($B24&amp;U$11,tab_Akkorde[],MATCH($A$54,tab_Akkorde[#Headers],0),0)=0,"",VLOOKUP($B24&amp;U$11,tab_Akkorde[],MATCH($A$54,tab_Akkorde[#Headers],0),0)))</f>
        <v>#N/A</v>
      </c>
      <c r="V54" s="8" t="e">
        <f>IF($A$54="","",IF(VLOOKUP($B24&amp;V$11,tab_Akkorde[],MATCH($A$54,tab_Akkorde[#Headers],0),0)=0,"",VLOOKUP($B24&amp;V$11,tab_Akkorde[],MATCH($A$54,tab_Akkorde[#Headers],0),0)))</f>
        <v>#N/A</v>
      </c>
    </row>
    <row r="55" spans="1:22" x14ac:dyDescent="0.3">
      <c r="B55" s="2" t="s">
        <v>6</v>
      </c>
      <c r="C55" s="7" t="e">
        <f>IF($A$54="","",IF(VLOOKUP($B25&amp;C$11,tab_Akkorde[],MATCH($A$54,tab_Akkorde[#Headers],0),0)=0,"",VLOOKUP($B25&amp;C$11,tab_Akkorde[],MATCH($A$54,tab_Akkorde[#Headers],0),0)))</f>
        <v>#N/A</v>
      </c>
      <c r="D55" s="7" t="e">
        <f>IF($A$54="","",IF(VLOOKUP($B25&amp;D$11,tab_Akkorde[],MATCH($A$54,tab_Akkorde[#Headers],0),0)=0,"",VLOOKUP($B25&amp;D$11,tab_Akkorde[],MATCH($A$54,tab_Akkorde[#Headers],0),0)))</f>
        <v>#N/A</v>
      </c>
      <c r="E55" s="7" t="e">
        <f>IF($A$54="","",IF(VLOOKUP($B25&amp;E$11,tab_Akkorde[],MATCH($A$54,tab_Akkorde[#Headers],0),0)=0,"",VLOOKUP($B25&amp;E$11,tab_Akkorde[],MATCH($A$54,tab_Akkorde[#Headers],0),0)))</f>
        <v>#N/A</v>
      </c>
      <c r="F55" s="7" t="e">
        <f>IF($A$54="","",IF(VLOOKUP($B25&amp;F$11,tab_Akkorde[],MATCH($A$54,tab_Akkorde[#Headers],0),0)=0,"",VLOOKUP($B25&amp;F$11,tab_Akkorde[],MATCH($A$54,tab_Akkorde[#Headers],0),0)))</f>
        <v>#N/A</v>
      </c>
      <c r="G55" s="9" t="e">
        <f>IF($A$54="","",IF(VLOOKUP($B25&amp;G$11,tab_Akkorde[],MATCH($A$54,tab_Akkorde[#Headers],0),0)=0,"",VLOOKUP($B25&amp;G$11,tab_Akkorde[],MATCH($A$54,tab_Akkorde[#Headers],0),0)))</f>
        <v>#N/A</v>
      </c>
      <c r="H55" s="7" t="e">
        <f>IF($A$54="","",IF(VLOOKUP($B25&amp;H$11,tab_Akkorde[],MATCH($A$54,tab_Akkorde[#Headers],0),0)=0,"",VLOOKUP($B25&amp;H$11,tab_Akkorde[],MATCH($A$54,tab_Akkorde[#Headers],0),0)))</f>
        <v>#N/A</v>
      </c>
      <c r="I55" s="9" t="e">
        <f>IF($A$54="","",IF(VLOOKUP($B25&amp;I$11,tab_Akkorde[],MATCH($A$54,tab_Akkorde[#Headers],0),0)=0,"",VLOOKUP($B25&amp;I$11,tab_Akkorde[],MATCH($A$54,tab_Akkorde[#Headers],0),0)))</f>
        <v>#N/A</v>
      </c>
      <c r="J55" s="7" t="e">
        <f>IF($A$54="","",IF(VLOOKUP($B25&amp;J$11,tab_Akkorde[],MATCH($A$54,tab_Akkorde[#Headers],0),0)=0,"",VLOOKUP($B25&amp;J$11,tab_Akkorde[],MATCH($A$54,tab_Akkorde[#Headers],0),0)))</f>
        <v>#N/A</v>
      </c>
      <c r="K55" s="9" t="e">
        <f>IF($A$54="","",IF(VLOOKUP($B25&amp;K$11,tab_Akkorde[],MATCH($A$54,tab_Akkorde[#Headers],0),0)=0,"",VLOOKUP($B25&amp;K$11,tab_Akkorde[],MATCH($A$54,tab_Akkorde[#Headers],0),0)))</f>
        <v>#N/A</v>
      </c>
      <c r="L55" s="7" t="e">
        <f>IF($A$54="","",IF(VLOOKUP($B25&amp;L$11,tab_Akkorde[],MATCH($A$54,tab_Akkorde[#Headers],0),0)=0,"",VLOOKUP($B25&amp;L$11,tab_Akkorde[],MATCH($A$54,tab_Akkorde[#Headers],0),0)))</f>
        <v>#N/A</v>
      </c>
      <c r="M55" s="7" t="e">
        <f>IF($A$54="","",IF(VLOOKUP($B25&amp;M$11,tab_Akkorde[],MATCH($A$54,tab_Akkorde[#Headers],0),0)=0,"",VLOOKUP($B25&amp;M$11,tab_Akkorde[],MATCH($A$54,tab_Akkorde[#Headers],0),0)))</f>
        <v>#N/A</v>
      </c>
      <c r="N55" s="9" t="e">
        <f>IF($A$54="","",IF(VLOOKUP($B25&amp;N$11,tab_Akkorde[],MATCH($A$54,tab_Akkorde[#Headers],0),0)=0,"",VLOOKUP($B25&amp;N$11,tab_Akkorde[],MATCH($A$54,tab_Akkorde[#Headers],0),0)))</f>
        <v>#N/A</v>
      </c>
      <c r="O55" s="10" t="e">
        <f>IF($A$54="","",IF(VLOOKUP($B25&amp;O$11,tab_Akkorde[],MATCH($A$54,tab_Akkorde[#Headers],0),0)=0,"",VLOOKUP($B25&amp;O$11,tab_Akkorde[],MATCH($A$54,tab_Akkorde[#Headers],0),0)))</f>
        <v>#N/A</v>
      </c>
      <c r="P55" s="10" t="e">
        <f>IF($A$54="","",IF(VLOOKUP($B25&amp;P$11,tab_Akkorde[],MATCH($A$54,tab_Akkorde[#Headers],0),0)=0,"",VLOOKUP($B25&amp;P$11,tab_Akkorde[],MATCH($A$54,tab_Akkorde[#Headers],0),0)))</f>
        <v>#N/A</v>
      </c>
      <c r="Q55" s="9" t="e">
        <f>IF($A$54="","",IF(VLOOKUP($B25&amp;Q$11,tab_Akkorde[],MATCH($A$54,tab_Akkorde[#Headers],0),0)=0,"",VLOOKUP($B25&amp;Q$11,tab_Akkorde[],MATCH($A$54,tab_Akkorde[#Headers],0),0)))</f>
        <v>#N/A</v>
      </c>
      <c r="R55" s="10" t="e">
        <f>IF($A$54="","",IF(VLOOKUP($B25&amp;R$11,tab_Akkorde[],MATCH($A$54,tab_Akkorde[#Headers],0),0)=0,"",VLOOKUP($B25&amp;R$11,tab_Akkorde[],MATCH($A$54,tab_Akkorde[#Headers],0),0)))</f>
        <v>#N/A</v>
      </c>
      <c r="S55" s="9" t="e">
        <f>IF($A$54="","",IF(VLOOKUP($B25&amp;S$11,tab_Akkorde[],MATCH($A$54,tab_Akkorde[#Headers],0),0)=0,"",VLOOKUP($B25&amp;S$11,tab_Akkorde[],MATCH($A$54,tab_Akkorde[#Headers],0),0)))</f>
        <v>#N/A</v>
      </c>
      <c r="T55" s="10" t="e">
        <f>IF($A$54="","",IF(VLOOKUP($B25&amp;T$11,tab_Akkorde[],MATCH($A$54,tab_Akkorde[#Headers],0),0)=0,"",VLOOKUP($B25&amp;T$11,tab_Akkorde[],MATCH($A$54,tab_Akkorde[#Headers],0),0)))</f>
        <v>#N/A</v>
      </c>
      <c r="U55" s="10" t="e">
        <f>IF($A$54="","",IF(VLOOKUP($B25&amp;U$11,tab_Akkorde[],MATCH($A$54,tab_Akkorde[#Headers],0),0)=0,"",VLOOKUP($B25&amp;U$11,tab_Akkorde[],MATCH($A$54,tab_Akkorde[#Headers],0),0)))</f>
        <v>#N/A</v>
      </c>
      <c r="V55" s="10" t="e">
        <f>IF($A$54="","",IF(VLOOKUP($B25&amp;V$11,tab_Akkorde[],MATCH($A$54,tab_Akkorde[#Headers],0),0)=0,"",VLOOKUP($B25&amp;V$11,tab_Akkorde[],MATCH($A$54,tab_Akkorde[#Headers],0),0)))</f>
        <v>#N/A</v>
      </c>
    </row>
    <row r="56" spans="1:22" x14ac:dyDescent="0.3">
      <c r="B56" s="2" t="s">
        <v>5</v>
      </c>
      <c r="C56" s="6" t="e">
        <f>IF($A$54="","",IF(VLOOKUP($B26&amp;C$11,tab_Akkorde[],MATCH($A$54,tab_Akkorde[#Headers],0),0)=0,"",VLOOKUP($B26&amp;C$11,tab_Akkorde[],MATCH($A$54,tab_Akkorde[#Headers],0),0)))</f>
        <v>#N/A</v>
      </c>
      <c r="D56" s="6" t="e">
        <f>IF($A$54="","",IF(VLOOKUP($B26&amp;D$11,tab_Akkorde[],MATCH($A$54,tab_Akkorde[#Headers],0),0)=0,"",VLOOKUP($B26&amp;D$11,tab_Akkorde[],MATCH($A$54,tab_Akkorde[#Headers],0),0)))</f>
        <v>#N/A</v>
      </c>
      <c r="E56" s="6" t="e">
        <f>IF($A$54="","",IF(VLOOKUP($B26&amp;E$11,tab_Akkorde[],MATCH($A$54,tab_Akkorde[#Headers],0),0)=0,"",VLOOKUP($B26&amp;E$11,tab_Akkorde[],MATCH($A$54,tab_Akkorde[#Headers],0),0)))</f>
        <v>#N/A</v>
      </c>
      <c r="F56" s="6" t="e">
        <f>IF($A$54="","",IF(VLOOKUP($B26&amp;F$11,tab_Akkorde[],MATCH($A$54,tab_Akkorde[#Headers],0),0)=0,"",VLOOKUP($B26&amp;F$11,tab_Akkorde[],MATCH($A$54,tab_Akkorde[#Headers],0),0)))</f>
        <v>#N/A</v>
      </c>
      <c r="G56" s="7" t="e">
        <f>IF($A$54="","",IF(VLOOKUP($B26&amp;G$11,tab_Akkorde[],MATCH($A$54,tab_Akkorde[#Headers],0),0)=0,"",VLOOKUP($B26&amp;G$11,tab_Akkorde[],MATCH($A$54,tab_Akkorde[#Headers],0),0)))</f>
        <v>#N/A</v>
      </c>
      <c r="H56" s="6" t="e">
        <f>IF($A$54="","",IF(VLOOKUP($B26&amp;H$11,tab_Akkorde[],MATCH($A$54,tab_Akkorde[#Headers],0),0)=0,"",VLOOKUP($B26&amp;H$11,tab_Akkorde[],MATCH($A$54,tab_Akkorde[#Headers],0),0)))</f>
        <v>#N/A</v>
      </c>
      <c r="I56" s="7" t="e">
        <f>IF($A$54="","",IF(VLOOKUP($B26&amp;I$11,tab_Akkorde[],MATCH($A$54,tab_Akkorde[#Headers],0),0)=0,"",VLOOKUP($B26&amp;I$11,tab_Akkorde[],MATCH($A$54,tab_Akkorde[#Headers],0),0)))</f>
        <v>#N/A</v>
      </c>
      <c r="J56" s="6" t="e">
        <f>IF($A$54="","",IF(VLOOKUP($B26&amp;J$11,tab_Akkorde[],MATCH($A$54,tab_Akkorde[#Headers],0),0)=0,"",VLOOKUP($B26&amp;J$11,tab_Akkorde[],MATCH($A$54,tab_Akkorde[#Headers],0),0)))</f>
        <v>#N/A</v>
      </c>
      <c r="K56" s="7" t="e">
        <f>IF($A$54="","",IF(VLOOKUP($B26&amp;K$11,tab_Akkorde[],MATCH($A$54,tab_Akkorde[#Headers],0),0)=0,"",VLOOKUP($B26&amp;K$11,tab_Akkorde[],MATCH($A$54,tab_Akkorde[#Headers],0),0)))</f>
        <v>#N/A</v>
      </c>
      <c r="L56" s="6" t="e">
        <f>IF($A$54="","",IF(VLOOKUP($B26&amp;L$11,tab_Akkorde[],MATCH($A$54,tab_Akkorde[#Headers],0),0)=0,"",VLOOKUP($B26&amp;L$11,tab_Akkorde[],MATCH($A$54,tab_Akkorde[#Headers],0),0)))</f>
        <v>#N/A</v>
      </c>
      <c r="M56" s="6" t="e">
        <f>IF($A$54="","",IF(VLOOKUP($B26&amp;M$11,tab_Akkorde[],MATCH($A$54,tab_Akkorde[#Headers],0),0)=0,"",VLOOKUP($B26&amp;M$11,tab_Akkorde[],MATCH($A$54,tab_Akkorde[#Headers],0),0)))</f>
        <v>#N/A</v>
      </c>
      <c r="N56" s="7" t="e">
        <f>IF($A$54="","",IF(VLOOKUP($B26&amp;N$11,tab_Akkorde[],MATCH($A$54,tab_Akkorde[#Headers],0),0)=0,"",VLOOKUP($B26&amp;N$11,tab_Akkorde[],MATCH($A$54,tab_Akkorde[#Headers],0),0)))</f>
        <v>#N/A</v>
      </c>
      <c r="O56" s="8" t="e">
        <f>IF($A$54="","",IF(VLOOKUP($B26&amp;O$11,tab_Akkorde[],MATCH($A$54,tab_Akkorde[#Headers],0),0)=0,"",VLOOKUP($B26&amp;O$11,tab_Akkorde[],MATCH($A$54,tab_Akkorde[#Headers],0),0)))</f>
        <v>#N/A</v>
      </c>
      <c r="P56" s="8" t="e">
        <f>IF($A$54="","",IF(VLOOKUP($B26&amp;P$11,tab_Akkorde[],MATCH($A$54,tab_Akkorde[#Headers],0),0)=0,"",VLOOKUP($B26&amp;P$11,tab_Akkorde[],MATCH($A$54,tab_Akkorde[#Headers],0),0)))</f>
        <v>#N/A</v>
      </c>
      <c r="Q56" s="7" t="e">
        <f>IF($A$54="","",IF(VLOOKUP($B26&amp;Q$11,tab_Akkorde[],MATCH($A$54,tab_Akkorde[#Headers],0),0)=0,"",VLOOKUP($B26&amp;Q$11,tab_Akkorde[],MATCH($A$54,tab_Akkorde[#Headers],0),0)))</f>
        <v>#N/A</v>
      </c>
      <c r="R56" s="8" t="e">
        <f>IF($A$54="","",IF(VLOOKUP($B26&amp;R$11,tab_Akkorde[],MATCH($A$54,tab_Akkorde[#Headers],0),0)=0,"",VLOOKUP($B26&amp;R$11,tab_Akkorde[],MATCH($A$54,tab_Akkorde[#Headers],0),0)))</f>
        <v>#N/A</v>
      </c>
      <c r="S56" s="7" t="e">
        <f>IF($A$54="","",IF(VLOOKUP($B26&amp;S$11,tab_Akkorde[],MATCH($A$54,tab_Akkorde[#Headers],0),0)=0,"",VLOOKUP($B26&amp;S$11,tab_Akkorde[],MATCH($A$54,tab_Akkorde[#Headers],0),0)))</f>
        <v>#N/A</v>
      </c>
      <c r="T56" s="8" t="e">
        <f>IF($A$54="","",IF(VLOOKUP($B26&amp;T$11,tab_Akkorde[],MATCH($A$54,tab_Akkorde[#Headers],0),0)=0,"",VLOOKUP($B26&amp;T$11,tab_Akkorde[],MATCH($A$54,tab_Akkorde[#Headers],0),0)))</f>
        <v>#N/A</v>
      </c>
      <c r="U56" s="8" t="e">
        <f>IF($A$54="","",IF(VLOOKUP($B26&amp;U$11,tab_Akkorde[],MATCH($A$54,tab_Akkorde[#Headers],0),0)=0,"",VLOOKUP($B26&amp;U$11,tab_Akkorde[],MATCH($A$54,tab_Akkorde[#Headers],0),0)))</f>
        <v>#N/A</v>
      </c>
      <c r="V56" s="8" t="e">
        <f>IF($A$54="","",IF(VLOOKUP($B26&amp;V$11,tab_Akkorde[],MATCH($A$54,tab_Akkorde[#Headers],0),0)=0,"",VLOOKUP($B26&amp;V$11,tab_Akkorde[],MATCH($A$54,tab_Akkorde[#Headers],0),0)))</f>
        <v>#N/A</v>
      </c>
    </row>
    <row r="57" spans="1:22" x14ac:dyDescent="0.3">
      <c r="B57" s="2" t="s">
        <v>4</v>
      </c>
      <c r="C57" s="7" t="e">
        <f>IF($A$54="","",IF(VLOOKUP($B27&amp;C$11,tab_Akkorde[],MATCH($A$54,tab_Akkorde[#Headers],0),0)=0,"",VLOOKUP($B27&amp;C$11,tab_Akkorde[],MATCH($A$54,tab_Akkorde[#Headers],0),0)))</f>
        <v>#N/A</v>
      </c>
      <c r="D57" s="7" t="e">
        <f>IF($A$54="","",IF(VLOOKUP($B27&amp;D$11,tab_Akkorde[],MATCH($A$54,tab_Akkorde[#Headers],0),0)=0,"",VLOOKUP($B27&amp;D$11,tab_Akkorde[],MATCH($A$54,tab_Akkorde[#Headers],0),0)))</f>
        <v>#N/A</v>
      </c>
      <c r="E57" s="7" t="e">
        <f>IF($A$54="","",IF(VLOOKUP($B27&amp;E$11,tab_Akkorde[],MATCH($A$54,tab_Akkorde[#Headers],0),0)=0,"",VLOOKUP($B27&amp;E$11,tab_Akkorde[],MATCH($A$54,tab_Akkorde[#Headers],0),0)))</f>
        <v>#N/A</v>
      </c>
      <c r="F57" s="7" t="e">
        <f>IF($A$54="","",IF(VLOOKUP($B27&amp;F$11,tab_Akkorde[],MATCH($A$54,tab_Akkorde[#Headers],0),0)=0,"",VLOOKUP($B27&amp;F$11,tab_Akkorde[],MATCH($A$54,tab_Akkorde[#Headers],0),0)))</f>
        <v>#N/A</v>
      </c>
      <c r="G57" s="9" t="e">
        <f>IF($A$54="","",IF(VLOOKUP($B27&amp;G$11,tab_Akkorde[],MATCH($A$54,tab_Akkorde[#Headers],0),0)=0,"",VLOOKUP($B27&amp;G$11,tab_Akkorde[],MATCH($A$54,tab_Akkorde[#Headers],0),0)))</f>
        <v>#N/A</v>
      </c>
      <c r="H57" s="7" t="e">
        <f>IF($A$54="","",IF(VLOOKUP($B27&amp;H$11,tab_Akkorde[],MATCH($A$54,tab_Akkorde[#Headers],0),0)=0,"",VLOOKUP($B27&amp;H$11,tab_Akkorde[],MATCH($A$54,tab_Akkorde[#Headers],0),0)))</f>
        <v>#N/A</v>
      </c>
      <c r="I57" s="9" t="e">
        <f>IF($A$54="","",IF(VLOOKUP($B27&amp;I$11,tab_Akkorde[],MATCH($A$54,tab_Akkorde[#Headers],0),0)=0,"",VLOOKUP($B27&amp;I$11,tab_Akkorde[],MATCH($A$54,tab_Akkorde[#Headers],0),0)))</f>
        <v>#N/A</v>
      </c>
      <c r="J57" s="7" t="e">
        <f>IF($A$54="","",IF(VLOOKUP($B27&amp;J$11,tab_Akkorde[],MATCH($A$54,tab_Akkorde[#Headers],0),0)=0,"",VLOOKUP($B27&amp;J$11,tab_Akkorde[],MATCH($A$54,tab_Akkorde[#Headers],0),0)))</f>
        <v>#N/A</v>
      </c>
      <c r="K57" s="9" t="e">
        <f>IF($A$54="","",IF(VLOOKUP($B27&amp;K$11,tab_Akkorde[],MATCH($A$54,tab_Akkorde[#Headers],0),0)=0,"",VLOOKUP($B27&amp;K$11,tab_Akkorde[],MATCH($A$54,tab_Akkorde[#Headers],0),0)))</f>
        <v>#N/A</v>
      </c>
      <c r="L57" s="7" t="e">
        <f>IF($A$54="","",IF(VLOOKUP($B27&amp;L$11,tab_Akkorde[],MATCH($A$54,tab_Akkorde[#Headers],0),0)=0,"",VLOOKUP($B27&amp;L$11,tab_Akkorde[],MATCH($A$54,tab_Akkorde[#Headers],0),0)))</f>
        <v>#N/A</v>
      </c>
      <c r="M57" s="7" t="e">
        <f>IF($A$54="","",IF(VLOOKUP($B27&amp;M$11,tab_Akkorde[],MATCH($A$54,tab_Akkorde[#Headers],0),0)=0,"",VLOOKUP($B27&amp;M$11,tab_Akkorde[],MATCH($A$54,tab_Akkorde[#Headers],0),0)))</f>
        <v>#N/A</v>
      </c>
      <c r="N57" s="9" t="e">
        <f>IF($A$54="","",IF(VLOOKUP($B27&amp;N$11,tab_Akkorde[],MATCH($A$54,tab_Akkorde[#Headers],0),0)=0,"",VLOOKUP($B27&amp;N$11,tab_Akkorde[],MATCH($A$54,tab_Akkorde[#Headers],0),0)))</f>
        <v>#N/A</v>
      </c>
      <c r="O57" s="10" t="e">
        <f>IF($A$54="","",IF(VLOOKUP($B27&amp;O$11,tab_Akkorde[],MATCH($A$54,tab_Akkorde[#Headers],0),0)=0,"",VLOOKUP($B27&amp;O$11,tab_Akkorde[],MATCH($A$54,tab_Akkorde[#Headers],0),0)))</f>
        <v>#N/A</v>
      </c>
      <c r="P57" s="10" t="e">
        <f>IF($A$54="","",IF(VLOOKUP($B27&amp;P$11,tab_Akkorde[],MATCH($A$54,tab_Akkorde[#Headers],0),0)=0,"",VLOOKUP($B27&amp;P$11,tab_Akkorde[],MATCH($A$54,tab_Akkorde[#Headers],0),0)))</f>
        <v>#N/A</v>
      </c>
      <c r="Q57" s="9" t="e">
        <f>IF($A$54="","",IF(VLOOKUP($B27&amp;Q$11,tab_Akkorde[],MATCH($A$54,tab_Akkorde[#Headers],0),0)=0,"",VLOOKUP($B27&amp;Q$11,tab_Akkorde[],MATCH($A$54,tab_Akkorde[#Headers],0),0)))</f>
        <v>#N/A</v>
      </c>
      <c r="R57" s="10" t="e">
        <f>IF($A$54="","",IF(VLOOKUP($B27&amp;R$11,tab_Akkorde[],MATCH($A$54,tab_Akkorde[#Headers],0),0)=0,"",VLOOKUP($B27&amp;R$11,tab_Akkorde[],MATCH($A$54,tab_Akkorde[#Headers],0),0)))</f>
        <v>#N/A</v>
      </c>
      <c r="S57" s="9" t="e">
        <f>IF($A$54="","",IF(VLOOKUP($B27&amp;S$11,tab_Akkorde[],MATCH($A$54,tab_Akkorde[#Headers],0),0)=0,"",VLOOKUP($B27&amp;S$11,tab_Akkorde[],MATCH($A$54,tab_Akkorde[#Headers],0),0)))</f>
        <v>#N/A</v>
      </c>
      <c r="T57" s="10" t="e">
        <f>IF($A$54="","",IF(VLOOKUP($B27&amp;T$11,tab_Akkorde[],MATCH($A$54,tab_Akkorde[#Headers],0),0)=0,"",VLOOKUP($B27&amp;T$11,tab_Akkorde[],MATCH($A$54,tab_Akkorde[#Headers],0),0)))</f>
        <v>#N/A</v>
      </c>
      <c r="U57" s="10" t="e">
        <f>IF($A$54="","",IF(VLOOKUP($B27&amp;U$11,tab_Akkorde[],MATCH($A$54,tab_Akkorde[#Headers],0),0)=0,"",VLOOKUP($B27&amp;U$11,tab_Akkorde[],MATCH($A$54,tab_Akkorde[#Headers],0),0)))</f>
        <v>#N/A</v>
      </c>
      <c r="V57" s="10" t="e">
        <f>IF($A$54="","",IF(VLOOKUP($B27&amp;V$11,tab_Akkorde[],MATCH($A$54,tab_Akkorde[#Headers],0),0)=0,"",VLOOKUP($B27&amp;V$11,tab_Akkorde[],MATCH($A$54,tab_Akkorde[#Headers],0),0)))</f>
        <v>#N/A</v>
      </c>
    </row>
    <row r="58" spans="1:22" x14ac:dyDescent="0.3">
      <c r="B58" s="2" t="s">
        <v>3</v>
      </c>
      <c r="C58" s="6" t="e">
        <f>IF($A$54="","",IF(VLOOKUP($B28&amp;C$11,tab_Akkorde[],MATCH($A$54,tab_Akkorde[#Headers],0),0)=0,"",VLOOKUP($B28&amp;C$11,tab_Akkorde[],MATCH($A$54,tab_Akkorde[#Headers],0),0)))</f>
        <v>#N/A</v>
      </c>
      <c r="D58" s="6" t="e">
        <f>IF($A$54="","",IF(VLOOKUP($B28&amp;D$11,tab_Akkorde[],MATCH($A$54,tab_Akkorde[#Headers],0),0)=0,"",VLOOKUP($B28&amp;D$11,tab_Akkorde[],MATCH($A$54,tab_Akkorde[#Headers],0),0)))</f>
        <v>#N/A</v>
      </c>
      <c r="E58" s="6" t="e">
        <f>IF($A$54="","",IF(VLOOKUP($B28&amp;E$11,tab_Akkorde[],MATCH($A$54,tab_Akkorde[#Headers],0),0)=0,"",VLOOKUP($B28&amp;E$11,tab_Akkorde[],MATCH($A$54,tab_Akkorde[#Headers],0),0)))</f>
        <v>#N/A</v>
      </c>
      <c r="F58" s="6" t="e">
        <f>IF($A$54="","",IF(VLOOKUP($B28&amp;F$11,tab_Akkorde[],MATCH($A$54,tab_Akkorde[#Headers],0),0)=0,"",VLOOKUP($B28&amp;F$11,tab_Akkorde[],MATCH($A$54,tab_Akkorde[#Headers],0),0)))</f>
        <v>#N/A</v>
      </c>
      <c r="G58" s="7" t="e">
        <f>IF($A$54="","",IF(VLOOKUP($B28&amp;G$11,tab_Akkorde[],MATCH($A$54,tab_Akkorde[#Headers],0),0)=0,"",VLOOKUP($B28&amp;G$11,tab_Akkorde[],MATCH($A$54,tab_Akkorde[#Headers],0),0)))</f>
        <v>#N/A</v>
      </c>
      <c r="H58" s="6" t="e">
        <f>IF($A$54="","",IF(VLOOKUP($B28&amp;H$11,tab_Akkorde[],MATCH($A$54,tab_Akkorde[#Headers],0),0)=0,"",VLOOKUP($B28&amp;H$11,tab_Akkorde[],MATCH($A$54,tab_Akkorde[#Headers],0),0)))</f>
        <v>#N/A</v>
      </c>
      <c r="I58" s="7" t="e">
        <f>IF($A$54="","",IF(VLOOKUP($B28&amp;I$11,tab_Akkorde[],MATCH($A$54,tab_Akkorde[#Headers],0),0)=0,"",VLOOKUP($B28&amp;I$11,tab_Akkorde[],MATCH($A$54,tab_Akkorde[#Headers],0),0)))</f>
        <v>#N/A</v>
      </c>
      <c r="J58" s="6" t="e">
        <f>IF($A$54="","",IF(VLOOKUP($B28&amp;J$11,tab_Akkorde[],MATCH($A$54,tab_Akkorde[#Headers],0),0)=0,"",VLOOKUP($B28&amp;J$11,tab_Akkorde[],MATCH($A$54,tab_Akkorde[#Headers],0),0)))</f>
        <v>#N/A</v>
      </c>
      <c r="K58" s="7" t="e">
        <f>IF($A$54="","",IF(VLOOKUP($B28&amp;K$11,tab_Akkorde[],MATCH($A$54,tab_Akkorde[#Headers],0),0)=0,"",VLOOKUP($B28&amp;K$11,tab_Akkorde[],MATCH($A$54,tab_Akkorde[#Headers],0),0)))</f>
        <v>#N/A</v>
      </c>
      <c r="L58" s="6" t="e">
        <f>IF($A$54="","",IF(VLOOKUP($B28&amp;L$11,tab_Akkorde[],MATCH($A$54,tab_Akkorde[#Headers],0),0)=0,"",VLOOKUP($B28&amp;L$11,tab_Akkorde[],MATCH($A$54,tab_Akkorde[#Headers],0),0)))</f>
        <v>#N/A</v>
      </c>
      <c r="M58" s="6" t="e">
        <f>IF($A$54="","",IF(VLOOKUP($B28&amp;M$11,tab_Akkorde[],MATCH($A$54,tab_Akkorde[#Headers],0),0)=0,"",VLOOKUP($B28&amp;M$11,tab_Akkorde[],MATCH($A$54,tab_Akkorde[#Headers],0),0)))</f>
        <v>#N/A</v>
      </c>
      <c r="N58" s="7" t="e">
        <f>IF($A$54="","",IF(VLOOKUP($B28&amp;N$11,tab_Akkorde[],MATCH($A$54,tab_Akkorde[#Headers],0),0)=0,"",VLOOKUP($B28&amp;N$11,tab_Akkorde[],MATCH($A$54,tab_Akkorde[#Headers],0),0)))</f>
        <v>#N/A</v>
      </c>
      <c r="O58" s="8" t="e">
        <f>IF($A$54="","",IF(VLOOKUP($B28&amp;O$11,tab_Akkorde[],MATCH($A$54,tab_Akkorde[#Headers],0),0)=0,"",VLOOKUP($B28&amp;O$11,tab_Akkorde[],MATCH($A$54,tab_Akkorde[#Headers],0),0)))</f>
        <v>#N/A</v>
      </c>
      <c r="P58" s="8" t="e">
        <f>IF($A$54="","",IF(VLOOKUP($B28&amp;P$11,tab_Akkorde[],MATCH($A$54,tab_Akkorde[#Headers],0),0)=0,"",VLOOKUP($B28&amp;P$11,tab_Akkorde[],MATCH($A$54,tab_Akkorde[#Headers],0),0)))</f>
        <v>#N/A</v>
      </c>
      <c r="Q58" s="7" t="e">
        <f>IF($A$54="","",IF(VLOOKUP($B28&amp;Q$11,tab_Akkorde[],MATCH($A$54,tab_Akkorde[#Headers],0),0)=0,"",VLOOKUP($B28&amp;Q$11,tab_Akkorde[],MATCH($A$54,tab_Akkorde[#Headers],0),0)))</f>
        <v>#N/A</v>
      </c>
      <c r="R58" s="8" t="e">
        <f>IF($A$54="","",IF(VLOOKUP($B28&amp;R$11,tab_Akkorde[],MATCH($A$54,tab_Akkorde[#Headers],0),0)=0,"",VLOOKUP($B28&amp;R$11,tab_Akkorde[],MATCH($A$54,tab_Akkorde[#Headers],0),0)))</f>
        <v>#N/A</v>
      </c>
      <c r="S58" s="7" t="e">
        <f>IF($A$54="","",IF(VLOOKUP($B28&amp;S$11,tab_Akkorde[],MATCH($A$54,tab_Akkorde[#Headers],0),0)=0,"",VLOOKUP($B28&amp;S$11,tab_Akkorde[],MATCH($A$54,tab_Akkorde[#Headers],0),0)))</f>
        <v>#N/A</v>
      </c>
      <c r="T58" s="8" t="e">
        <f>IF($A$54="","",IF(VLOOKUP($B28&amp;T$11,tab_Akkorde[],MATCH($A$54,tab_Akkorde[#Headers],0),0)=0,"",VLOOKUP($B28&amp;T$11,tab_Akkorde[],MATCH($A$54,tab_Akkorde[#Headers],0),0)))</f>
        <v>#N/A</v>
      </c>
      <c r="U58" s="8" t="e">
        <f>IF($A$54="","",IF(VLOOKUP($B28&amp;U$11,tab_Akkorde[],MATCH($A$54,tab_Akkorde[#Headers],0),0)=0,"",VLOOKUP($B28&amp;U$11,tab_Akkorde[],MATCH($A$54,tab_Akkorde[#Headers],0),0)))</f>
        <v>#N/A</v>
      </c>
      <c r="V58" s="8" t="e">
        <f>IF($A$54="","",IF(VLOOKUP($B28&amp;V$11,tab_Akkorde[],MATCH($A$54,tab_Akkorde[#Headers],0),0)=0,"",VLOOKUP($B28&amp;V$11,tab_Akkorde[],MATCH($A$54,tab_Akkorde[#Headers],0),0)))</f>
        <v>#N/A</v>
      </c>
    </row>
    <row r="59" spans="1:22" x14ac:dyDescent="0.3">
      <c r="B59" s="2" t="s">
        <v>2</v>
      </c>
      <c r="C59" s="7" t="e">
        <f>IF($A$54="","",IF(VLOOKUP($B29&amp;C$11,tab_Akkorde[],MATCH($A$54,tab_Akkorde[#Headers],0),0)=0,"",VLOOKUP($B29&amp;C$11,tab_Akkorde[],MATCH($A$54,tab_Akkorde[#Headers],0),0)))</f>
        <v>#N/A</v>
      </c>
      <c r="D59" s="7" t="e">
        <f>IF($A$54="","",IF(VLOOKUP($B29&amp;D$11,tab_Akkorde[],MATCH($A$54,tab_Akkorde[#Headers],0),0)=0,"",VLOOKUP($B29&amp;D$11,tab_Akkorde[],MATCH($A$54,tab_Akkorde[#Headers],0),0)))</f>
        <v>#N/A</v>
      </c>
      <c r="E59" s="7" t="e">
        <f>IF($A$54="","",IF(VLOOKUP($B29&amp;E$11,tab_Akkorde[],MATCH($A$54,tab_Akkorde[#Headers],0),0)=0,"",VLOOKUP($B29&amp;E$11,tab_Akkorde[],MATCH($A$54,tab_Akkorde[#Headers],0),0)))</f>
        <v>#N/A</v>
      </c>
      <c r="F59" s="7" t="e">
        <f>IF($A$54="","",IF(VLOOKUP($B29&amp;F$11,tab_Akkorde[],MATCH($A$54,tab_Akkorde[#Headers],0),0)=0,"",VLOOKUP($B29&amp;F$11,tab_Akkorde[],MATCH($A$54,tab_Akkorde[#Headers],0),0)))</f>
        <v>#N/A</v>
      </c>
      <c r="G59" s="9" t="e">
        <f>IF($A$54="","",IF(VLOOKUP($B29&amp;G$11,tab_Akkorde[],MATCH($A$54,tab_Akkorde[#Headers],0),0)=0,"",VLOOKUP($B29&amp;G$11,tab_Akkorde[],MATCH($A$54,tab_Akkorde[#Headers],0),0)))</f>
        <v>#N/A</v>
      </c>
      <c r="H59" s="7" t="e">
        <f>IF($A$54="","",IF(VLOOKUP($B29&amp;H$11,tab_Akkorde[],MATCH($A$54,tab_Akkorde[#Headers],0),0)=0,"",VLOOKUP($B29&amp;H$11,tab_Akkorde[],MATCH($A$54,tab_Akkorde[#Headers],0),0)))</f>
        <v>#N/A</v>
      </c>
      <c r="I59" s="9" t="e">
        <f>IF($A$54="","",IF(VLOOKUP($B29&amp;I$11,tab_Akkorde[],MATCH($A$54,tab_Akkorde[#Headers],0),0)=0,"",VLOOKUP($B29&amp;I$11,tab_Akkorde[],MATCH($A$54,tab_Akkorde[#Headers],0),0)))</f>
        <v>#N/A</v>
      </c>
      <c r="J59" s="7" t="e">
        <f>IF($A$54="","",IF(VLOOKUP($B29&amp;J$11,tab_Akkorde[],MATCH($A$54,tab_Akkorde[#Headers],0),0)=0,"",VLOOKUP($B29&amp;J$11,tab_Akkorde[],MATCH($A$54,tab_Akkorde[#Headers],0),0)))</f>
        <v>#N/A</v>
      </c>
      <c r="K59" s="9" t="e">
        <f>IF($A$54="","",IF(VLOOKUP($B29&amp;K$11,tab_Akkorde[],MATCH($A$54,tab_Akkorde[#Headers],0),0)=0,"",VLOOKUP($B29&amp;K$11,tab_Akkorde[],MATCH($A$54,tab_Akkorde[#Headers],0),0)))</f>
        <v>#N/A</v>
      </c>
      <c r="L59" s="7" t="e">
        <f>IF($A$54="","",IF(VLOOKUP($B29&amp;L$11,tab_Akkorde[],MATCH($A$54,tab_Akkorde[#Headers],0),0)=0,"",VLOOKUP($B29&amp;L$11,tab_Akkorde[],MATCH($A$54,tab_Akkorde[#Headers],0),0)))</f>
        <v>#N/A</v>
      </c>
      <c r="M59" s="7" t="e">
        <f>IF($A$54="","",IF(VLOOKUP($B29&amp;M$11,tab_Akkorde[],MATCH($A$54,tab_Akkorde[#Headers],0),0)=0,"",VLOOKUP($B29&amp;M$11,tab_Akkorde[],MATCH($A$54,tab_Akkorde[#Headers],0),0)))</f>
        <v>#N/A</v>
      </c>
      <c r="N59" s="9" t="e">
        <f>IF($A$54="","",IF(VLOOKUP($B29&amp;N$11,tab_Akkorde[],MATCH($A$54,tab_Akkorde[#Headers],0),0)=0,"",VLOOKUP($B29&amp;N$11,tab_Akkorde[],MATCH($A$54,tab_Akkorde[#Headers],0),0)))</f>
        <v>#N/A</v>
      </c>
      <c r="O59" s="10" t="e">
        <f>IF($A$54="","",IF(VLOOKUP($B29&amp;O$11,tab_Akkorde[],MATCH($A$54,tab_Akkorde[#Headers],0),0)=0,"",VLOOKUP($B29&amp;O$11,tab_Akkorde[],MATCH($A$54,tab_Akkorde[#Headers],0),0)))</f>
        <v>#N/A</v>
      </c>
      <c r="P59" s="10" t="e">
        <f>IF($A$54="","",IF(VLOOKUP($B29&amp;P$11,tab_Akkorde[],MATCH($A$54,tab_Akkorde[#Headers],0),0)=0,"",VLOOKUP($B29&amp;P$11,tab_Akkorde[],MATCH($A$54,tab_Akkorde[#Headers],0),0)))</f>
        <v>#N/A</v>
      </c>
      <c r="Q59" s="9" t="e">
        <f>IF($A$54="","",IF(VLOOKUP($B29&amp;Q$11,tab_Akkorde[],MATCH($A$54,tab_Akkorde[#Headers],0),0)=0,"",VLOOKUP($B29&amp;Q$11,tab_Akkorde[],MATCH($A$54,tab_Akkorde[#Headers],0),0)))</f>
        <v>#N/A</v>
      </c>
      <c r="R59" s="10" t="e">
        <f>IF($A$54="","",IF(VLOOKUP($B29&amp;R$11,tab_Akkorde[],MATCH($A$54,tab_Akkorde[#Headers],0),0)=0,"",VLOOKUP($B29&amp;R$11,tab_Akkorde[],MATCH($A$54,tab_Akkorde[#Headers],0),0)))</f>
        <v>#N/A</v>
      </c>
      <c r="S59" s="9" t="e">
        <f>IF($A$54="","",IF(VLOOKUP($B29&amp;S$11,tab_Akkorde[],MATCH($A$54,tab_Akkorde[#Headers],0),0)=0,"",VLOOKUP($B29&amp;S$11,tab_Akkorde[],MATCH($A$54,tab_Akkorde[#Headers],0),0)))</f>
        <v>#N/A</v>
      </c>
      <c r="T59" s="10" t="e">
        <f>IF($A$54="","",IF(VLOOKUP($B29&amp;T$11,tab_Akkorde[],MATCH($A$54,tab_Akkorde[#Headers],0),0)=0,"",VLOOKUP($B29&amp;T$11,tab_Akkorde[],MATCH($A$54,tab_Akkorde[#Headers],0),0)))</f>
        <v>#N/A</v>
      </c>
      <c r="U59" s="10" t="e">
        <f>IF($A$54="","",IF(VLOOKUP($B29&amp;U$11,tab_Akkorde[],MATCH($A$54,tab_Akkorde[#Headers],0),0)=0,"",VLOOKUP($B29&amp;U$11,tab_Akkorde[],MATCH($A$54,tab_Akkorde[#Headers],0),0)))</f>
        <v>#N/A</v>
      </c>
      <c r="V59" s="10" t="e">
        <f>IF($A$54="","",IF(VLOOKUP($B29&amp;V$11,tab_Akkorde[],MATCH($A$54,tab_Akkorde[#Headers],0),0)=0,"",VLOOKUP($B29&amp;V$11,tab_Akkorde[],MATCH($A$54,tab_Akkorde[#Headers],0),0)))</f>
        <v>#N/A</v>
      </c>
    </row>
    <row r="60" spans="1:22" x14ac:dyDescent="0.3">
      <c r="D60" s="1"/>
      <c r="E60" s="1"/>
      <c r="F60" s="1"/>
      <c r="G60" s="1" t="s">
        <v>0</v>
      </c>
      <c r="H60" s="1"/>
      <c r="I60" s="1" t="s">
        <v>1</v>
      </c>
      <c r="J60" s="1"/>
      <c r="K60" s="1" t="s">
        <v>0</v>
      </c>
      <c r="L60" s="1"/>
      <c r="M60" s="3"/>
      <c r="N60" s="1" t="s">
        <v>1</v>
      </c>
      <c r="O60" s="3"/>
      <c r="P60" s="3"/>
      <c r="Q60" s="1" t="s">
        <v>0</v>
      </c>
      <c r="R60" s="3"/>
      <c r="S60" s="1" t="s">
        <v>0</v>
      </c>
      <c r="T60" s="3"/>
      <c r="U60" s="3"/>
      <c r="V60" s="3"/>
    </row>
    <row r="61" spans="1:22" x14ac:dyDescent="0.3">
      <c r="C61" s="3">
        <v>1</v>
      </c>
      <c r="D61" s="3">
        <v>2</v>
      </c>
      <c r="E61" s="3">
        <v>3</v>
      </c>
      <c r="F61" s="3">
        <v>4</v>
      </c>
      <c r="G61" s="3">
        <v>5</v>
      </c>
      <c r="H61" s="3">
        <v>6</v>
      </c>
      <c r="I61" s="3">
        <v>7</v>
      </c>
      <c r="J61" s="3">
        <v>8</v>
      </c>
      <c r="K61" s="3">
        <v>9</v>
      </c>
      <c r="L61" s="3">
        <v>10</v>
      </c>
      <c r="M61" s="3">
        <v>11</v>
      </c>
      <c r="N61" s="3">
        <v>12</v>
      </c>
      <c r="O61" s="3">
        <v>13</v>
      </c>
      <c r="P61" s="3">
        <v>14</v>
      </c>
      <c r="Q61" s="3">
        <v>15</v>
      </c>
      <c r="R61" s="3">
        <v>16</v>
      </c>
      <c r="S61" s="3">
        <v>17</v>
      </c>
      <c r="T61" s="3">
        <v>18</v>
      </c>
      <c r="U61" s="3">
        <v>19</v>
      </c>
      <c r="V61" s="3">
        <v>20</v>
      </c>
    </row>
    <row r="62" spans="1:22" ht="4.05" customHeight="1" x14ac:dyDescent="0.3"/>
    <row r="63" spans="1:22" ht="4.05" customHeight="1" x14ac:dyDescent="0.3"/>
    <row r="64" spans="1:22" x14ac:dyDescent="0.3">
      <c r="A64" s="3" t="e">
        <f>IF(VLOOKUP($B$1,tab_Lieder[],14,FALSE)="","",VLOOKUP($B$1,tab_Lieder[],14,FALSE))</f>
        <v>#N/A</v>
      </c>
      <c r="B64" s="2" t="s">
        <v>27</v>
      </c>
      <c r="C64" s="6" t="e">
        <f>IF($A$64="","",IF(VLOOKUP($B64&amp;C$11,tab_Akkorde[],MATCH($A$64,tab_Akkorde[#Headers],0),0)=0,"",VLOOKUP($B64&amp;C$11,tab_Akkorde[],MATCH($A$64,tab_Akkorde[#Headers],0),0)))</f>
        <v>#N/A</v>
      </c>
      <c r="D64" s="6" t="e">
        <f>IF($A$64="","",IF(VLOOKUP($B64&amp;D$11,tab_Akkorde[],MATCH($A$64,tab_Akkorde[#Headers],0),0)=0,"",VLOOKUP($B64&amp;D$11,tab_Akkorde[],MATCH($A$64,tab_Akkorde[#Headers],0),0)))</f>
        <v>#N/A</v>
      </c>
      <c r="E64" s="6" t="e">
        <f>IF($A$64="","",IF(VLOOKUP($B64&amp;E$11,tab_Akkorde[],MATCH($A$64,tab_Akkorde[#Headers],0),0)=0,"",VLOOKUP($B64&amp;E$11,tab_Akkorde[],MATCH($A$64,tab_Akkorde[#Headers],0),0)))</f>
        <v>#N/A</v>
      </c>
      <c r="F64" s="6" t="e">
        <f>IF($A$64="","",IF(VLOOKUP($B64&amp;F$11,tab_Akkorde[],MATCH($A$64,tab_Akkorde[#Headers],0),0)=0,"",VLOOKUP($B64&amp;F$11,tab_Akkorde[],MATCH($A$64,tab_Akkorde[#Headers],0),0)))</f>
        <v>#N/A</v>
      </c>
      <c r="G64" s="7" t="e">
        <f>IF($A$64="","",IF(VLOOKUP($B64&amp;G$11,tab_Akkorde[],MATCH($A$64,tab_Akkorde[#Headers],0),0)=0,"",VLOOKUP($B64&amp;G$11,tab_Akkorde[],MATCH($A$64,tab_Akkorde[#Headers],0),0)))</f>
        <v>#N/A</v>
      </c>
      <c r="H64" s="6" t="e">
        <f>IF($A$64="","",IF(VLOOKUP($B64&amp;H$11,tab_Akkorde[],MATCH($A$64,tab_Akkorde[#Headers],0),0)=0,"",VLOOKUP($B64&amp;H$11,tab_Akkorde[],MATCH($A$64,tab_Akkorde[#Headers],0),0)))</f>
        <v>#N/A</v>
      </c>
      <c r="I64" s="7" t="e">
        <f>IF($A$64="","",IF(VLOOKUP($B64&amp;I$11,tab_Akkorde[],MATCH($A$64,tab_Akkorde[#Headers],0),0)=0,"",VLOOKUP($B64&amp;I$11,tab_Akkorde[],MATCH($A$64,tab_Akkorde[#Headers],0),0)))</f>
        <v>#N/A</v>
      </c>
      <c r="J64" s="6" t="e">
        <f>IF($A$64="","",IF(VLOOKUP($B64&amp;J$11,tab_Akkorde[],MATCH($A$64,tab_Akkorde[#Headers],0),0)=0,"",VLOOKUP($B64&amp;J$11,tab_Akkorde[],MATCH($A$64,tab_Akkorde[#Headers],0),0)))</f>
        <v>#N/A</v>
      </c>
      <c r="K64" s="7" t="e">
        <f>IF($A$64="","",IF(VLOOKUP($B64&amp;K$11,tab_Akkorde[],MATCH($A$64,tab_Akkorde[#Headers],0),0)=0,"",VLOOKUP($B64&amp;K$11,tab_Akkorde[],MATCH($A$64,tab_Akkorde[#Headers],0),0)))</f>
        <v>#N/A</v>
      </c>
      <c r="L64" s="6" t="e">
        <f>IF($A$64="","",IF(VLOOKUP($B64&amp;L$11,tab_Akkorde[],MATCH($A$64,tab_Akkorde[#Headers],0),0)=0,"",VLOOKUP($B64&amp;L$11,tab_Akkorde[],MATCH($A$64,tab_Akkorde[#Headers],0),0)))</f>
        <v>#N/A</v>
      </c>
      <c r="M64" s="6" t="e">
        <f>IF($A$64="","",IF(VLOOKUP($B64&amp;M$11,tab_Akkorde[],MATCH($A$64,tab_Akkorde[#Headers],0),0)=0,"",VLOOKUP($B64&amp;M$11,tab_Akkorde[],MATCH($A$64,tab_Akkorde[#Headers],0),0)))</f>
        <v>#N/A</v>
      </c>
      <c r="N64" s="7" t="e">
        <f>IF($A$64="","",IF(VLOOKUP($B64&amp;N$11,tab_Akkorde[],MATCH($A$64,tab_Akkorde[#Headers],0),0)=0,"",VLOOKUP($B64&amp;N$11,tab_Akkorde[],MATCH($A$64,tab_Akkorde[#Headers],0),0)))</f>
        <v>#N/A</v>
      </c>
      <c r="O64" s="8" t="e">
        <f>IF($A$64="","",IF(VLOOKUP($B64&amp;O$11,tab_Akkorde[],MATCH($A$64,tab_Akkorde[#Headers],0),0)=0,"",VLOOKUP($B64&amp;O$11,tab_Akkorde[],MATCH($A$64,tab_Akkorde[#Headers],0),0)))</f>
        <v>#N/A</v>
      </c>
      <c r="P64" s="8" t="e">
        <f>IF($A$64="","",IF(VLOOKUP($B64&amp;P$11,tab_Akkorde[],MATCH($A$64,tab_Akkorde[#Headers],0),0)=0,"",VLOOKUP($B64&amp;P$11,tab_Akkorde[],MATCH($A$64,tab_Akkorde[#Headers],0),0)))</f>
        <v>#N/A</v>
      </c>
      <c r="Q64" s="7" t="e">
        <f>IF($A$64="","",IF(VLOOKUP($B64&amp;Q$11,tab_Akkorde[],MATCH($A$64,tab_Akkorde[#Headers],0),0)=0,"",VLOOKUP($B64&amp;Q$11,tab_Akkorde[],MATCH($A$64,tab_Akkorde[#Headers],0),0)))</f>
        <v>#N/A</v>
      </c>
      <c r="R64" s="8" t="e">
        <f>IF($A$64="","",IF(VLOOKUP($B64&amp;R$11,tab_Akkorde[],MATCH($A$64,tab_Akkorde[#Headers],0),0)=0,"",VLOOKUP($B64&amp;R$11,tab_Akkorde[],MATCH($A$64,tab_Akkorde[#Headers],0),0)))</f>
        <v>#N/A</v>
      </c>
      <c r="S64" s="7" t="e">
        <f>IF($A$64="","",IF(VLOOKUP($B64&amp;S$11,tab_Akkorde[],MATCH($A$64,tab_Akkorde[#Headers],0),0)=0,"",VLOOKUP($B64&amp;S$11,tab_Akkorde[],MATCH($A$64,tab_Akkorde[#Headers],0),0)))</f>
        <v>#N/A</v>
      </c>
      <c r="T64" s="8" t="e">
        <f>IF($A$64="","",IF(VLOOKUP($B64&amp;T$11,tab_Akkorde[],MATCH($A$64,tab_Akkorde[#Headers],0),0)=0,"",VLOOKUP($B64&amp;T$11,tab_Akkorde[],MATCH($A$64,tab_Akkorde[#Headers],0),0)))</f>
        <v>#N/A</v>
      </c>
      <c r="U64" s="8" t="e">
        <f>IF($A$64="","",IF(VLOOKUP($B64&amp;U$11,tab_Akkorde[],MATCH($A$64,tab_Akkorde[#Headers],0),0)=0,"",VLOOKUP($B64&amp;U$11,tab_Akkorde[],MATCH($A$64,tab_Akkorde[#Headers],0),0)))</f>
        <v>#N/A</v>
      </c>
      <c r="V64" s="8" t="e">
        <f>IF($A$64="","",IF(VLOOKUP($B64&amp;V$11,tab_Akkorde[],MATCH($A$64,tab_Akkorde[#Headers],0),0)=0,"",VLOOKUP($B64&amp;V$11,tab_Akkorde[],MATCH($A$64,tab_Akkorde[#Headers],0),0)))</f>
        <v>#N/A</v>
      </c>
    </row>
    <row r="65" spans="2:22" x14ac:dyDescent="0.3">
      <c r="B65" s="2" t="s">
        <v>6</v>
      </c>
      <c r="C65" s="7" t="e">
        <f>IF($A$64="","",IF(VLOOKUP($B65&amp;C$11,tab_Akkorde[],MATCH($A$64,tab_Akkorde[#Headers],0),0)=0,"",VLOOKUP($B65&amp;C$11,tab_Akkorde[],MATCH($A$64,tab_Akkorde[#Headers],0),0)))</f>
        <v>#N/A</v>
      </c>
      <c r="D65" s="7" t="e">
        <f>IF($A$64="","",IF(VLOOKUP($B65&amp;D$11,tab_Akkorde[],MATCH($A$64,tab_Akkorde[#Headers],0),0)=0,"",VLOOKUP($B65&amp;D$11,tab_Akkorde[],MATCH($A$64,tab_Akkorde[#Headers],0),0)))</f>
        <v>#N/A</v>
      </c>
      <c r="E65" s="7" t="e">
        <f>IF($A$64="","",IF(VLOOKUP($B65&amp;E$11,tab_Akkorde[],MATCH($A$64,tab_Akkorde[#Headers],0),0)=0,"",VLOOKUP($B65&amp;E$11,tab_Akkorde[],MATCH($A$64,tab_Akkorde[#Headers],0),0)))</f>
        <v>#N/A</v>
      </c>
      <c r="F65" s="7" t="e">
        <f>IF($A$64="","",IF(VLOOKUP($B65&amp;F$11,tab_Akkorde[],MATCH($A$64,tab_Akkorde[#Headers],0),0)=0,"",VLOOKUP($B65&amp;F$11,tab_Akkorde[],MATCH($A$64,tab_Akkorde[#Headers],0),0)))</f>
        <v>#N/A</v>
      </c>
      <c r="G65" s="9" t="e">
        <f>IF($A$64="","",IF(VLOOKUP($B65&amp;G$11,tab_Akkorde[],MATCH($A$64,tab_Akkorde[#Headers],0),0)=0,"",VLOOKUP($B65&amp;G$11,tab_Akkorde[],MATCH($A$64,tab_Akkorde[#Headers],0),0)))</f>
        <v>#N/A</v>
      </c>
      <c r="H65" s="7" t="e">
        <f>IF($A$64="","",IF(VLOOKUP($B65&amp;H$11,tab_Akkorde[],MATCH($A$64,tab_Akkorde[#Headers],0),0)=0,"",VLOOKUP($B65&amp;H$11,tab_Akkorde[],MATCH($A$64,tab_Akkorde[#Headers],0),0)))</f>
        <v>#N/A</v>
      </c>
      <c r="I65" s="9" t="e">
        <f>IF($A$64="","",IF(VLOOKUP($B65&amp;I$11,tab_Akkorde[],MATCH($A$64,tab_Akkorde[#Headers],0),0)=0,"",VLOOKUP($B65&amp;I$11,tab_Akkorde[],MATCH($A$64,tab_Akkorde[#Headers],0),0)))</f>
        <v>#N/A</v>
      </c>
      <c r="J65" s="7" t="e">
        <f>IF($A$64="","",IF(VLOOKUP($B65&amp;J$11,tab_Akkorde[],MATCH($A$64,tab_Akkorde[#Headers],0),0)=0,"",VLOOKUP($B65&amp;J$11,tab_Akkorde[],MATCH($A$64,tab_Akkorde[#Headers],0),0)))</f>
        <v>#N/A</v>
      </c>
      <c r="K65" s="9" t="e">
        <f>IF($A$64="","",IF(VLOOKUP($B65&amp;K$11,tab_Akkorde[],MATCH($A$64,tab_Akkorde[#Headers],0),0)=0,"",VLOOKUP($B65&amp;K$11,tab_Akkorde[],MATCH($A$64,tab_Akkorde[#Headers],0),0)))</f>
        <v>#N/A</v>
      </c>
      <c r="L65" s="7" t="e">
        <f>IF($A$64="","",IF(VLOOKUP($B65&amp;L$11,tab_Akkorde[],MATCH($A$64,tab_Akkorde[#Headers],0),0)=0,"",VLOOKUP($B65&amp;L$11,tab_Akkorde[],MATCH($A$64,tab_Akkorde[#Headers],0),0)))</f>
        <v>#N/A</v>
      </c>
      <c r="M65" s="7" t="e">
        <f>IF($A$64="","",IF(VLOOKUP($B65&amp;M$11,tab_Akkorde[],MATCH($A$64,tab_Akkorde[#Headers],0),0)=0,"",VLOOKUP($B65&amp;M$11,tab_Akkorde[],MATCH($A$64,tab_Akkorde[#Headers],0),0)))</f>
        <v>#N/A</v>
      </c>
      <c r="N65" s="9" t="e">
        <f>IF($A$64="","",IF(VLOOKUP($B65&amp;N$11,tab_Akkorde[],MATCH($A$64,tab_Akkorde[#Headers],0),0)=0,"",VLOOKUP($B65&amp;N$11,tab_Akkorde[],MATCH($A$64,tab_Akkorde[#Headers],0),0)))</f>
        <v>#N/A</v>
      </c>
      <c r="O65" s="10" t="e">
        <f>IF($A$64="","",IF(VLOOKUP($B65&amp;O$11,tab_Akkorde[],MATCH($A$64,tab_Akkorde[#Headers],0),0)=0,"",VLOOKUP($B65&amp;O$11,tab_Akkorde[],MATCH($A$64,tab_Akkorde[#Headers],0),0)))</f>
        <v>#N/A</v>
      </c>
      <c r="P65" s="10" t="e">
        <f>IF($A$64="","",IF(VLOOKUP($B65&amp;P$11,tab_Akkorde[],MATCH($A$64,tab_Akkorde[#Headers],0),0)=0,"",VLOOKUP($B65&amp;P$11,tab_Akkorde[],MATCH($A$64,tab_Akkorde[#Headers],0),0)))</f>
        <v>#N/A</v>
      </c>
      <c r="Q65" s="9" t="e">
        <f>IF($A$64="","",IF(VLOOKUP($B65&amp;Q$11,tab_Akkorde[],MATCH($A$64,tab_Akkorde[#Headers],0),0)=0,"",VLOOKUP($B65&amp;Q$11,tab_Akkorde[],MATCH($A$64,tab_Akkorde[#Headers],0),0)))</f>
        <v>#N/A</v>
      </c>
      <c r="R65" s="10" t="e">
        <f>IF($A$64="","",IF(VLOOKUP($B65&amp;R$11,tab_Akkorde[],MATCH($A$64,tab_Akkorde[#Headers],0),0)=0,"",VLOOKUP($B65&amp;R$11,tab_Akkorde[],MATCH($A$64,tab_Akkorde[#Headers],0),0)))</f>
        <v>#N/A</v>
      </c>
      <c r="S65" s="9" t="e">
        <f>IF($A$64="","",IF(VLOOKUP($B65&amp;S$11,tab_Akkorde[],MATCH($A$64,tab_Akkorde[#Headers],0),0)=0,"",VLOOKUP($B65&amp;S$11,tab_Akkorde[],MATCH($A$64,tab_Akkorde[#Headers],0),0)))</f>
        <v>#N/A</v>
      </c>
      <c r="T65" s="10" t="e">
        <f>IF($A$64="","",IF(VLOOKUP($B65&amp;T$11,tab_Akkorde[],MATCH($A$64,tab_Akkorde[#Headers],0),0)=0,"",VLOOKUP($B65&amp;T$11,tab_Akkorde[],MATCH($A$64,tab_Akkorde[#Headers],0),0)))</f>
        <v>#N/A</v>
      </c>
      <c r="U65" s="10" t="e">
        <f>IF($A$64="","",IF(VLOOKUP($B65&amp;U$11,tab_Akkorde[],MATCH($A$64,tab_Akkorde[#Headers],0),0)=0,"",VLOOKUP($B65&amp;U$11,tab_Akkorde[],MATCH($A$64,tab_Akkorde[#Headers],0),0)))</f>
        <v>#N/A</v>
      </c>
      <c r="V65" s="10" t="e">
        <f>IF($A$64="","",IF(VLOOKUP($B65&amp;V$11,tab_Akkorde[],MATCH($A$64,tab_Akkorde[#Headers],0),0)=0,"",VLOOKUP($B65&amp;V$11,tab_Akkorde[],MATCH($A$64,tab_Akkorde[#Headers],0),0)))</f>
        <v>#N/A</v>
      </c>
    </row>
    <row r="66" spans="2:22" x14ac:dyDescent="0.3">
      <c r="B66" s="2" t="s">
        <v>5</v>
      </c>
      <c r="C66" s="6" t="e">
        <f>IF($A$64="","",IF(VLOOKUP($B66&amp;C$11,tab_Akkorde[],MATCH($A$64,tab_Akkorde[#Headers],0),0)=0,"",VLOOKUP($B66&amp;C$11,tab_Akkorde[],MATCH($A$64,tab_Akkorde[#Headers],0),0)))</f>
        <v>#N/A</v>
      </c>
      <c r="D66" s="6" t="e">
        <f>IF($A$64="","",IF(VLOOKUP($B66&amp;D$11,tab_Akkorde[],MATCH($A$64,tab_Akkorde[#Headers],0),0)=0,"",VLOOKUP($B66&amp;D$11,tab_Akkorde[],MATCH($A$64,tab_Akkorde[#Headers],0),0)))</f>
        <v>#N/A</v>
      </c>
      <c r="E66" s="6" t="e">
        <f>IF($A$64="","",IF(VLOOKUP($B66&amp;E$11,tab_Akkorde[],MATCH($A$64,tab_Akkorde[#Headers],0),0)=0,"",VLOOKUP($B66&amp;E$11,tab_Akkorde[],MATCH($A$64,tab_Akkorde[#Headers],0),0)))</f>
        <v>#N/A</v>
      </c>
      <c r="F66" s="6" t="e">
        <f>IF($A$64="","",IF(VLOOKUP($B66&amp;F$11,tab_Akkorde[],MATCH($A$64,tab_Akkorde[#Headers],0),0)=0,"",VLOOKUP($B66&amp;F$11,tab_Akkorde[],MATCH($A$64,tab_Akkorde[#Headers],0),0)))</f>
        <v>#N/A</v>
      </c>
      <c r="G66" s="7" t="e">
        <f>IF($A$64="","",IF(VLOOKUP($B66&amp;G$11,tab_Akkorde[],MATCH($A$64,tab_Akkorde[#Headers],0),0)=0,"",VLOOKUP($B66&amp;G$11,tab_Akkorde[],MATCH($A$64,tab_Akkorde[#Headers],0),0)))</f>
        <v>#N/A</v>
      </c>
      <c r="H66" s="6" t="e">
        <f>IF($A$64="","",IF(VLOOKUP($B66&amp;H$11,tab_Akkorde[],MATCH($A$64,tab_Akkorde[#Headers],0),0)=0,"",VLOOKUP($B66&amp;H$11,tab_Akkorde[],MATCH($A$64,tab_Akkorde[#Headers],0),0)))</f>
        <v>#N/A</v>
      </c>
      <c r="I66" s="7" t="e">
        <f>IF($A$64="","",IF(VLOOKUP($B66&amp;I$11,tab_Akkorde[],MATCH($A$64,tab_Akkorde[#Headers],0),0)=0,"",VLOOKUP($B66&amp;I$11,tab_Akkorde[],MATCH($A$64,tab_Akkorde[#Headers],0),0)))</f>
        <v>#N/A</v>
      </c>
      <c r="J66" s="6" t="e">
        <f>IF($A$64="","",IF(VLOOKUP($B66&amp;J$11,tab_Akkorde[],MATCH($A$64,tab_Akkorde[#Headers],0),0)=0,"",VLOOKUP($B66&amp;J$11,tab_Akkorde[],MATCH($A$64,tab_Akkorde[#Headers],0),0)))</f>
        <v>#N/A</v>
      </c>
      <c r="K66" s="7" t="e">
        <f>IF($A$64="","",IF(VLOOKUP($B66&amp;K$11,tab_Akkorde[],MATCH($A$64,tab_Akkorde[#Headers],0),0)=0,"",VLOOKUP($B66&amp;K$11,tab_Akkorde[],MATCH($A$64,tab_Akkorde[#Headers],0),0)))</f>
        <v>#N/A</v>
      </c>
      <c r="L66" s="6" t="e">
        <f>IF($A$64="","",IF(VLOOKUP($B66&amp;L$11,tab_Akkorde[],MATCH($A$64,tab_Akkorde[#Headers],0),0)=0,"",VLOOKUP($B66&amp;L$11,tab_Akkorde[],MATCH($A$64,tab_Akkorde[#Headers],0),0)))</f>
        <v>#N/A</v>
      </c>
      <c r="M66" s="6" t="e">
        <f>IF($A$64="","",IF(VLOOKUP($B66&amp;M$11,tab_Akkorde[],MATCH($A$64,tab_Akkorde[#Headers],0),0)=0,"",VLOOKUP($B66&amp;M$11,tab_Akkorde[],MATCH($A$64,tab_Akkorde[#Headers],0),0)))</f>
        <v>#N/A</v>
      </c>
      <c r="N66" s="7" t="e">
        <f>IF($A$64="","",IF(VLOOKUP($B66&amp;N$11,tab_Akkorde[],MATCH($A$64,tab_Akkorde[#Headers],0),0)=0,"",VLOOKUP($B66&amp;N$11,tab_Akkorde[],MATCH($A$64,tab_Akkorde[#Headers],0),0)))</f>
        <v>#N/A</v>
      </c>
      <c r="O66" s="8" t="e">
        <f>IF($A$64="","",IF(VLOOKUP($B66&amp;O$11,tab_Akkorde[],MATCH($A$64,tab_Akkorde[#Headers],0),0)=0,"",VLOOKUP($B66&amp;O$11,tab_Akkorde[],MATCH($A$64,tab_Akkorde[#Headers],0),0)))</f>
        <v>#N/A</v>
      </c>
      <c r="P66" s="8" t="e">
        <f>IF($A$64="","",IF(VLOOKUP($B66&amp;P$11,tab_Akkorde[],MATCH($A$64,tab_Akkorde[#Headers],0),0)=0,"",VLOOKUP($B66&amp;P$11,tab_Akkorde[],MATCH($A$64,tab_Akkorde[#Headers],0),0)))</f>
        <v>#N/A</v>
      </c>
      <c r="Q66" s="7" t="e">
        <f>IF($A$64="","",IF(VLOOKUP($B66&amp;Q$11,tab_Akkorde[],MATCH($A$64,tab_Akkorde[#Headers],0),0)=0,"",VLOOKUP($B66&amp;Q$11,tab_Akkorde[],MATCH($A$64,tab_Akkorde[#Headers],0),0)))</f>
        <v>#N/A</v>
      </c>
      <c r="R66" s="8" t="e">
        <f>IF($A$64="","",IF(VLOOKUP($B66&amp;R$11,tab_Akkorde[],MATCH($A$64,tab_Akkorde[#Headers],0),0)=0,"",VLOOKUP($B66&amp;R$11,tab_Akkorde[],MATCH($A$64,tab_Akkorde[#Headers],0),0)))</f>
        <v>#N/A</v>
      </c>
      <c r="S66" s="7" t="e">
        <f>IF($A$64="","",IF(VLOOKUP($B66&amp;S$11,tab_Akkorde[],MATCH($A$64,tab_Akkorde[#Headers],0),0)=0,"",VLOOKUP($B66&amp;S$11,tab_Akkorde[],MATCH($A$64,tab_Akkorde[#Headers],0),0)))</f>
        <v>#N/A</v>
      </c>
      <c r="T66" s="8" t="e">
        <f>IF($A$64="","",IF(VLOOKUP($B66&amp;T$11,tab_Akkorde[],MATCH($A$64,tab_Akkorde[#Headers],0),0)=0,"",VLOOKUP($B66&amp;T$11,tab_Akkorde[],MATCH($A$64,tab_Akkorde[#Headers],0),0)))</f>
        <v>#N/A</v>
      </c>
      <c r="U66" s="8" t="e">
        <f>IF($A$64="","",IF(VLOOKUP($B66&amp;U$11,tab_Akkorde[],MATCH($A$64,tab_Akkorde[#Headers],0),0)=0,"",VLOOKUP($B66&amp;U$11,tab_Akkorde[],MATCH($A$64,tab_Akkorde[#Headers],0),0)))</f>
        <v>#N/A</v>
      </c>
      <c r="V66" s="8" t="e">
        <f>IF($A$64="","",IF(VLOOKUP($B66&amp;V$11,tab_Akkorde[],MATCH($A$64,tab_Akkorde[#Headers],0),0)=0,"",VLOOKUP($B66&amp;V$11,tab_Akkorde[],MATCH($A$64,tab_Akkorde[#Headers],0),0)))</f>
        <v>#N/A</v>
      </c>
    </row>
    <row r="67" spans="2:22" x14ac:dyDescent="0.3">
      <c r="B67" s="2" t="s">
        <v>4</v>
      </c>
      <c r="C67" s="7" t="e">
        <f>IF($A$64="","",IF(VLOOKUP($B67&amp;C$11,tab_Akkorde[],MATCH($A$64,tab_Akkorde[#Headers],0),0)=0,"",VLOOKUP($B67&amp;C$11,tab_Akkorde[],MATCH($A$64,tab_Akkorde[#Headers],0),0)))</f>
        <v>#N/A</v>
      </c>
      <c r="D67" s="7" t="e">
        <f>IF($A$64="","",IF(VLOOKUP($B67&amp;D$11,tab_Akkorde[],MATCH($A$64,tab_Akkorde[#Headers],0),0)=0,"",VLOOKUP($B67&amp;D$11,tab_Akkorde[],MATCH($A$64,tab_Akkorde[#Headers],0),0)))</f>
        <v>#N/A</v>
      </c>
      <c r="E67" s="7" t="e">
        <f>IF($A$64="","",IF(VLOOKUP($B67&amp;E$11,tab_Akkorde[],MATCH($A$64,tab_Akkorde[#Headers],0),0)=0,"",VLOOKUP($B67&amp;E$11,tab_Akkorde[],MATCH($A$64,tab_Akkorde[#Headers],0),0)))</f>
        <v>#N/A</v>
      </c>
      <c r="F67" s="7" t="e">
        <f>IF($A$64="","",IF(VLOOKUP($B67&amp;F$11,tab_Akkorde[],MATCH($A$64,tab_Akkorde[#Headers],0),0)=0,"",VLOOKUP($B67&amp;F$11,tab_Akkorde[],MATCH($A$64,tab_Akkorde[#Headers],0),0)))</f>
        <v>#N/A</v>
      </c>
      <c r="G67" s="9" t="e">
        <f>IF($A$64="","",IF(VLOOKUP($B67&amp;G$11,tab_Akkorde[],MATCH($A$64,tab_Akkorde[#Headers],0),0)=0,"",VLOOKUP($B67&amp;G$11,tab_Akkorde[],MATCH($A$64,tab_Akkorde[#Headers],0),0)))</f>
        <v>#N/A</v>
      </c>
      <c r="H67" s="7" t="e">
        <f>IF($A$64="","",IF(VLOOKUP($B67&amp;H$11,tab_Akkorde[],MATCH($A$64,tab_Akkorde[#Headers],0),0)=0,"",VLOOKUP($B67&amp;H$11,tab_Akkorde[],MATCH($A$64,tab_Akkorde[#Headers],0),0)))</f>
        <v>#N/A</v>
      </c>
      <c r="I67" s="9" t="e">
        <f>IF($A$64="","",IF(VLOOKUP($B67&amp;I$11,tab_Akkorde[],MATCH($A$64,tab_Akkorde[#Headers],0),0)=0,"",VLOOKUP($B67&amp;I$11,tab_Akkorde[],MATCH($A$64,tab_Akkorde[#Headers],0),0)))</f>
        <v>#N/A</v>
      </c>
      <c r="J67" s="7" t="e">
        <f>IF($A$64="","",IF(VLOOKUP($B67&amp;J$11,tab_Akkorde[],MATCH($A$64,tab_Akkorde[#Headers],0),0)=0,"",VLOOKUP($B67&amp;J$11,tab_Akkorde[],MATCH($A$64,tab_Akkorde[#Headers],0),0)))</f>
        <v>#N/A</v>
      </c>
      <c r="K67" s="9" t="e">
        <f>IF($A$64="","",IF(VLOOKUP($B67&amp;K$11,tab_Akkorde[],MATCH($A$64,tab_Akkorde[#Headers],0),0)=0,"",VLOOKUP($B67&amp;K$11,tab_Akkorde[],MATCH($A$64,tab_Akkorde[#Headers],0),0)))</f>
        <v>#N/A</v>
      </c>
      <c r="L67" s="7" t="e">
        <f>IF($A$64="","",IF(VLOOKUP($B67&amp;L$11,tab_Akkorde[],MATCH($A$64,tab_Akkorde[#Headers],0),0)=0,"",VLOOKUP($B67&amp;L$11,tab_Akkorde[],MATCH($A$64,tab_Akkorde[#Headers],0),0)))</f>
        <v>#N/A</v>
      </c>
      <c r="M67" s="7" t="e">
        <f>IF($A$64="","",IF(VLOOKUP($B67&amp;M$11,tab_Akkorde[],MATCH($A$64,tab_Akkorde[#Headers],0),0)=0,"",VLOOKUP($B67&amp;M$11,tab_Akkorde[],MATCH($A$64,tab_Akkorde[#Headers],0),0)))</f>
        <v>#N/A</v>
      </c>
      <c r="N67" s="9" t="e">
        <f>IF($A$64="","",IF(VLOOKUP($B67&amp;N$11,tab_Akkorde[],MATCH($A$64,tab_Akkorde[#Headers],0),0)=0,"",VLOOKUP($B67&amp;N$11,tab_Akkorde[],MATCH($A$64,tab_Akkorde[#Headers],0),0)))</f>
        <v>#N/A</v>
      </c>
      <c r="O67" s="10" t="e">
        <f>IF($A$64="","",IF(VLOOKUP($B67&amp;O$11,tab_Akkorde[],MATCH($A$64,tab_Akkorde[#Headers],0),0)=0,"",VLOOKUP($B67&amp;O$11,tab_Akkorde[],MATCH($A$64,tab_Akkorde[#Headers],0),0)))</f>
        <v>#N/A</v>
      </c>
      <c r="P67" s="10" t="e">
        <f>IF($A$64="","",IF(VLOOKUP($B67&amp;P$11,tab_Akkorde[],MATCH($A$64,tab_Akkorde[#Headers],0),0)=0,"",VLOOKUP($B67&amp;P$11,tab_Akkorde[],MATCH($A$64,tab_Akkorde[#Headers],0),0)))</f>
        <v>#N/A</v>
      </c>
      <c r="Q67" s="9" t="e">
        <f>IF($A$64="","",IF(VLOOKUP($B67&amp;Q$11,tab_Akkorde[],MATCH($A$64,tab_Akkorde[#Headers],0),0)=0,"",VLOOKUP($B67&amp;Q$11,tab_Akkorde[],MATCH($A$64,tab_Akkorde[#Headers],0),0)))</f>
        <v>#N/A</v>
      </c>
      <c r="R67" s="10" t="e">
        <f>IF($A$64="","",IF(VLOOKUP($B67&amp;R$11,tab_Akkorde[],MATCH($A$64,tab_Akkorde[#Headers],0),0)=0,"",VLOOKUP($B67&amp;R$11,tab_Akkorde[],MATCH($A$64,tab_Akkorde[#Headers],0),0)))</f>
        <v>#N/A</v>
      </c>
      <c r="S67" s="9" t="e">
        <f>IF($A$64="","",IF(VLOOKUP($B67&amp;S$11,tab_Akkorde[],MATCH($A$64,tab_Akkorde[#Headers],0),0)=0,"",VLOOKUP($B67&amp;S$11,tab_Akkorde[],MATCH($A$64,tab_Akkorde[#Headers],0),0)))</f>
        <v>#N/A</v>
      </c>
      <c r="T67" s="10" t="e">
        <f>IF($A$64="","",IF(VLOOKUP($B67&amp;T$11,tab_Akkorde[],MATCH($A$64,tab_Akkorde[#Headers],0),0)=0,"",VLOOKUP($B67&amp;T$11,tab_Akkorde[],MATCH($A$64,tab_Akkorde[#Headers],0),0)))</f>
        <v>#N/A</v>
      </c>
      <c r="U67" s="10" t="e">
        <f>IF($A$64="","",IF(VLOOKUP($B67&amp;U$11,tab_Akkorde[],MATCH($A$64,tab_Akkorde[#Headers],0),0)=0,"",VLOOKUP($B67&amp;U$11,tab_Akkorde[],MATCH($A$64,tab_Akkorde[#Headers],0),0)))</f>
        <v>#N/A</v>
      </c>
      <c r="V67" s="10" t="e">
        <f>IF($A$64="","",IF(VLOOKUP($B67&amp;V$11,tab_Akkorde[],MATCH($A$64,tab_Akkorde[#Headers],0),0)=0,"",VLOOKUP($B67&amp;V$11,tab_Akkorde[],MATCH($A$64,tab_Akkorde[#Headers],0),0)))</f>
        <v>#N/A</v>
      </c>
    </row>
    <row r="68" spans="2:22" x14ac:dyDescent="0.3">
      <c r="B68" s="2" t="s">
        <v>3</v>
      </c>
      <c r="C68" s="6" t="e">
        <f>IF($A$64="","",IF(VLOOKUP($B68&amp;C$11,tab_Akkorde[],MATCH($A$64,tab_Akkorde[#Headers],0),0)=0,"",VLOOKUP($B68&amp;C$11,tab_Akkorde[],MATCH($A$64,tab_Akkorde[#Headers],0),0)))</f>
        <v>#N/A</v>
      </c>
      <c r="D68" s="6" t="e">
        <f>IF($A$64="","",IF(VLOOKUP($B68&amp;D$11,tab_Akkorde[],MATCH($A$64,tab_Akkorde[#Headers],0),0)=0,"",VLOOKUP($B68&amp;D$11,tab_Akkorde[],MATCH($A$64,tab_Akkorde[#Headers],0),0)))</f>
        <v>#N/A</v>
      </c>
      <c r="E68" s="6" t="e">
        <f>IF($A$64="","",IF(VLOOKUP($B68&amp;E$11,tab_Akkorde[],MATCH($A$64,tab_Akkorde[#Headers],0),0)=0,"",VLOOKUP($B68&amp;E$11,tab_Akkorde[],MATCH($A$64,tab_Akkorde[#Headers],0),0)))</f>
        <v>#N/A</v>
      </c>
      <c r="F68" s="6" t="e">
        <f>IF($A$64="","",IF(VLOOKUP($B68&amp;F$11,tab_Akkorde[],MATCH($A$64,tab_Akkorde[#Headers],0),0)=0,"",VLOOKUP($B68&amp;F$11,tab_Akkorde[],MATCH($A$64,tab_Akkorde[#Headers],0),0)))</f>
        <v>#N/A</v>
      </c>
      <c r="G68" s="7" t="e">
        <f>IF($A$64="","",IF(VLOOKUP($B68&amp;G$11,tab_Akkorde[],MATCH($A$64,tab_Akkorde[#Headers],0),0)=0,"",VLOOKUP($B68&amp;G$11,tab_Akkorde[],MATCH($A$64,tab_Akkorde[#Headers],0),0)))</f>
        <v>#N/A</v>
      </c>
      <c r="H68" s="6" t="e">
        <f>IF($A$64="","",IF(VLOOKUP($B68&amp;H$11,tab_Akkorde[],MATCH($A$64,tab_Akkorde[#Headers],0),0)=0,"",VLOOKUP($B68&amp;H$11,tab_Akkorde[],MATCH($A$64,tab_Akkorde[#Headers],0),0)))</f>
        <v>#N/A</v>
      </c>
      <c r="I68" s="7" t="e">
        <f>IF($A$64="","",IF(VLOOKUP($B68&amp;I$11,tab_Akkorde[],MATCH($A$64,tab_Akkorde[#Headers],0),0)=0,"",VLOOKUP($B68&amp;I$11,tab_Akkorde[],MATCH($A$64,tab_Akkorde[#Headers],0),0)))</f>
        <v>#N/A</v>
      </c>
      <c r="J68" s="6" t="e">
        <f>IF($A$64="","",IF(VLOOKUP($B68&amp;J$11,tab_Akkorde[],MATCH($A$64,tab_Akkorde[#Headers],0),0)=0,"",VLOOKUP($B68&amp;J$11,tab_Akkorde[],MATCH($A$64,tab_Akkorde[#Headers],0),0)))</f>
        <v>#N/A</v>
      </c>
      <c r="K68" s="7" t="e">
        <f>IF($A$64="","",IF(VLOOKUP($B68&amp;K$11,tab_Akkorde[],MATCH($A$64,tab_Akkorde[#Headers],0),0)=0,"",VLOOKUP($B68&amp;K$11,tab_Akkorde[],MATCH($A$64,tab_Akkorde[#Headers],0),0)))</f>
        <v>#N/A</v>
      </c>
      <c r="L68" s="6" t="e">
        <f>IF($A$64="","",IF(VLOOKUP($B68&amp;L$11,tab_Akkorde[],MATCH($A$64,tab_Akkorde[#Headers],0),0)=0,"",VLOOKUP($B68&amp;L$11,tab_Akkorde[],MATCH($A$64,tab_Akkorde[#Headers],0),0)))</f>
        <v>#N/A</v>
      </c>
      <c r="M68" s="6" t="e">
        <f>IF($A$64="","",IF(VLOOKUP($B68&amp;M$11,tab_Akkorde[],MATCH($A$64,tab_Akkorde[#Headers],0),0)=0,"",VLOOKUP($B68&amp;M$11,tab_Akkorde[],MATCH($A$64,tab_Akkorde[#Headers],0),0)))</f>
        <v>#N/A</v>
      </c>
      <c r="N68" s="7" t="e">
        <f>IF($A$64="","",IF(VLOOKUP($B68&amp;N$11,tab_Akkorde[],MATCH($A$64,tab_Akkorde[#Headers],0),0)=0,"",VLOOKUP($B68&amp;N$11,tab_Akkorde[],MATCH($A$64,tab_Akkorde[#Headers],0),0)))</f>
        <v>#N/A</v>
      </c>
      <c r="O68" s="8" t="e">
        <f>IF($A$64="","",IF(VLOOKUP($B68&amp;O$11,tab_Akkorde[],MATCH($A$64,tab_Akkorde[#Headers],0),0)=0,"",VLOOKUP($B68&amp;O$11,tab_Akkorde[],MATCH($A$64,tab_Akkorde[#Headers],0),0)))</f>
        <v>#N/A</v>
      </c>
      <c r="P68" s="8" t="e">
        <f>IF($A$64="","",IF(VLOOKUP($B68&amp;P$11,tab_Akkorde[],MATCH($A$64,tab_Akkorde[#Headers],0),0)=0,"",VLOOKUP($B68&amp;P$11,tab_Akkorde[],MATCH($A$64,tab_Akkorde[#Headers],0),0)))</f>
        <v>#N/A</v>
      </c>
      <c r="Q68" s="7" t="e">
        <f>IF($A$64="","",IF(VLOOKUP($B68&amp;Q$11,tab_Akkorde[],MATCH($A$64,tab_Akkorde[#Headers],0),0)=0,"",VLOOKUP($B68&amp;Q$11,tab_Akkorde[],MATCH($A$64,tab_Akkorde[#Headers],0),0)))</f>
        <v>#N/A</v>
      </c>
      <c r="R68" s="8" t="e">
        <f>IF($A$64="","",IF(VLOOKUP($B68&amp;R$11,tab_Akkorde[],MATCH($A$64,tab_Akkorde[#Headers],0),0)=0,"",VLOOKUP($B68&amp;R$11,tab_Akkorde[],MATCH($A$64,tab_Akkorde[#Headers],0),0)))</f>
        <v>#N/A</v>
      </c>
      <c r="S68" s="7" t="e">
        <f>IF($A$64="","",IF(VLOOKUP($B68&amp;S$11,tab_Akkorde[],MATCH($A$64,tab_Akkorde[#Headers],0),0)=0,"",VLOOKUP($B68&amp;S$11,tab_Akkorde[],MATCH($A$64,tab_Akkorde[#Headers],0),0)))</f>
        <v>#N/A</v>
      </c>
      <c r="T68" s="8" t="e">
        <f>IF($A$64="","",IF(VLOOKUP($B68&amp;T$11,tab_Akkorde[],MATCH($A$64,tab_Akkorde[#Headers],0),0)=0,"",VLOOKUP($B68&amp;T$11,tab_Akkorde[],MATCH($A$64,tab_Akkorde[#Headers],0),0)))</f>
        <v>#N/A</v>
      </c>
      <c r="U68" s="8" t="e">
        <f>IF($A$64="","",IF(VLOOKUP($B68&amp;U$11,tab_Akkorde[],MATCH($A$64,tab_Akkorde[#Headers],0),0)=0,"",VLOOKUP($B68&amp;U$11,tab_Akkorde[],MATCH($A$64,tab_Akkorde[#Headers],0),0)))</f>
        <v>#N/A</v>
      </c>
      <c r="V68" s="8" t="e">
        <f>IF($A$64="","",IF(VLOOKUP($B68&amp;V$11,tab_Akkorde[],MATCH($A$64,tab_Akkorde[#Headers],0),0)=0,"",VLOOKUP($B68&amp;V$11,tab_Akkorde[],MATCH($A$64,tab_Akkorde[#Headers],0),0)))</f>
        <v>#N/A</v>
      </c>
    </row>
    <row r="69" spans="2:22" x14ac:dyDescent="0.3">
      <c r="B69" s="2" t="s">
        <v>2</v>
      </c>
      <c r="C69" s="7" t="e">
        <f>IF($A$64="","",IF(VLOOKUP($B69&amp;C$11,tab_Akkorde[],MATCH($A$64,tab_Akkorde[#Headers],0),0)=0,"",VLOOKUP($B69&amp;C$11,tab_Akkorde[],MATCH($A$64,tab_Akkorde[#Headers],0),0)))</f>
        <v>#N/A</v>
      </c>
      <c r="D69" s="7" t="e">
        <f>IF($A$64="","",IF(VLOOKUP($B69&amp;D$11,tab_Akkorde[],MATCH($A$64,tab_Akkorde[#Headers],0),0)=0,"",VLOOKUP($B69&amp;D$11,tab_Akkorde[],MATCH($A$64,tab_Akkorde[#Headers],0),0)))</f>
        <v>#N/A</v>
      </c>
      <c r="E69" s="7" t="e">
        <f>IF($A$64="","",IF(VLOOKUP($B69&amp;E$11,tab_Akkorde[],MATCH($A$64,tab_Akkorde[#Headers],0),0)=0,"",VLOOKUP($B69&amp;E$11,tab_Akkorde[],MATCH($A$64,tab_Akkorde[#Headers],0),0)))</f>
        <v>#N/A</v>
      </c>
      <c r="F69" s="7" t="e">
        <f>IF($A$64="","",IF(VLOOKUP($B69&amp;F$11,tab_Akkorde[],MATCH($A$64,tab_Akkorde[#Headers],0),0)=0,"",VLOOKUP($B69&amp;F$11,tab_Akkorde[],MATCH($A$64,tab_Akkorde[#Headers],0),0)))</f>
        <v>#N/A</v>
      </c>
      <c r="G69" s="9" t="e">
        <f>IF($A$64="","",IF(VLOOKUP($B69&amp;G$11,tab_Akkorde[],MATCH($A$64,tab_Akkorde[#Headers],0),0)=0,"",VLOOKUP($B69&amp;G$11,tab_Akkorde[],MATCH($A$64,tab_Akkorde[#Headers],0),0)))</f>
        <v>#N/A</v>
      </c>
      <c r="H69" s="7" t="e">
        <f>IF($A$64="","",IF(VLOOKUP($B69&amp;H$11,tab_Akkorde[],MATCH($A$64,tab_Akkorde[#Headers],0),0)=0,"",VLOOKUP($B69&amp;H$11,tab_Akkorde[],MATCH($A$64,tab_Akkorde[#Headers],0),0)))</f>
        <v>#N/A</v>
      </c>
      <c r="I69" s="9" t="e">
        <f>IF($A$64="","",IF(VLOOKUP($B69&amp;I$11,tab_Akkorde[],MATCH($A$64,tab_Akkorde[#Headers],0),0)=0,"",VLOOKUP($B69&amp;I$11,tab_Akkorde[],MATCH($A$64,tab_Akkorde[#Headers],0),0)))</f>
        <v>#N/A</v>
      </c>
      <c r="J69" s="7" t="e">
        <f>IF($A$64="","",IF(VLOOKUP($B69&amp;J$11,tab_Akkorde[],MATCH($A$64,tab_Akkorde[#Headers],0),0)=0,"",VLOOKUP($B69&amp;J$11,tab_Akkorde[],MATCH($A$64,tab_Akkorde[#Headers],0),0)))</f>
        <v>#N/A</v>
      </c>
      <c r="K69" s="9" t="e">
        <f>IF($A$64="","",IF(VLOOKUP($B69&amp;K$11,tab_Akkorde[],MATCH($A$64,tab_Akkorde[#Headers],0),0)=0,"",VLOOKUP($B69&amp;K$11,tab_Akkorde[],MATCH($A$64,tab_Akkorde[#Headers],0),0)))</f>
        <v>#N/A</v>
      </c>
      <c r="L69" s="7" t="e">
        <f>IF($A$64="","",IF(VLOOKUP($B69&amp;L$11,tab_Akkorde[],MATCH($A$64,tab_Akkorde[#Headers],0),0)=0,"",VLOOKUP($B69&amp;L$11,tab_Akkorde[],MATCH($A$64,tab_Akkorde[#Headers],0),0)))</f>
        <v>#N/A</v>
      </c>
      <c r="M69" s="7" t="e">
        <f>IF($A$64="","",IF(VLOOKUP($B69&amp;M$11,tab_Akkorde[],MATCH($A$64,tab_Akkorde[#Headers],0),0)=0,"",VLOOKUP($B69&amp;M$11,tab_Akkorde[],MATCH($A$64,tab_Akkorde[#Headers],0),0)))</f>
        <v>#N/A</v>
      </c>
      <c r="N69" s="9" t="e">
        <f>IF($A$64="","",IF(VLOOKUP($B69&amp;N$11,tab_Akkorde[],MATCH($A$64,tab_Akkorde[#Headers],0),0)=0,"",VLOOKUP($B69&amp;N$11,tab_Akkorde[],MATCH($A$64,tab_Akkorde[#Headers],0),0)))</f>
        <v>#N/A</v>
      </c>
      <c r="O69" s="10" t="e">
        <f>IF($A$64="","",IF(VLOOKUP($B69&amp;O$11,tab_Akkorde[],MATCH($A$64,tab_Akkorde[#Headers],0),0)=0,"",VLOOKUP($B69&amp;O$11,tab_Akkorde[],MATCH($A$64,tab_Akkorde[#Headers],0),0)))</f>
        <v>#N/A</v>
      </c>
      <c r="P69" s="10" t="e">
        <f>IF($A$64="","",IF(VLOOKUP($B69&amp;P$11,tab_Akkorde[],MATCH($A$64,tab_Akkorde[#Headers],0),0)=0,"",VLOOKUP($B69&amp;P$11,tab_Akkorde[],MATCH($A$64,tab_Akkorde[#Headers],0),0)))</f>
        <v>#N/A</v>
      </c>
      <c r="Q69" s="9" t="e">
        <f>IF($A$64="","",IF(VLOOKUP($B69&amp;Q$11,tab_Akkorde[],MATCH($A$64,tab_Akkorde[#Headers],0),0)=0,"",VLOOKUP($B69&amp;Q$11,tab_Akkorde[],MATCH($A$64,tab_Akkorde[#Headers],0),0)))</f>
        <v>#N/A</v>
      </c>
      <c r="R69" s="10" t="e">
        <f>IF($A$64="","",IF(VLOOKUP($B69&amp;R$11,tab_Akkorde[],MATCH($A$64,tab_Akkorde[#Headers],0),0)=0,"",VLOOKUP($B69&amp;R$11,tab_Akkorde[],MATCH($A$64,tab_Akkorde[#Headers],0),0)))</f>
        <v>#N/A</v>
      </c>
      <c r="S69" s="9" t="e">
        <f>IF($A$64="","",IF(VLOOKUP($B69&amp;S$11,tab_Akkorde[],MATCH($A$64,tab_Akkorde[#Headers],0),0)=0,"",VLOOKUP($B69&amp;S$11,tab_Akkorde[],MATCH($A$64,tab_Akkorde[#Headers],0),0)))</f>
        <v>#N/A</v>
      </c>
      <c r="T69" s="10" t="e">
        <f>IF($A$64="","",IF(VLOOKUP($B69&amp;T$11,tab_Akkorde[],MATCH($A$64,tab_Akkorde[#Headers],0),0)=0,"",VLOOKUP($B69&amp;T$11,tab_Akkorde[],MATCH($A$64,tab_Akkorde[#Headers],0),0)))</f>
        <v>#N/A</v>
      </c>
      <c r="U69" s="10" t="e">
        <f>IF($A$64="","",IF(VLOOKUP($B69&amp;U$11,tab_Akkorde[],MATCH($A$64,tab_Akkorde[#Headers],0),0)=0,"",VLOOKUP($B69&amp;U$11,tab_Akkorde[],MATCH($A$64,tab_Akkorde[#Headers],0),0)))</f>
        <v>#N/A</v>
      </c>
      <c r="V69" s="10" t="e">
        <f>IF($A$64="","",IF(VLOOKUP($B69&amp;V$11,tab_Akkorde[],MATCH($A$64,tab_Akkorde[#Headers],0),0)=0,"",VLOOKUP($B69&amp;V$11,tab_Akkorde[],MATCH($A$64,tab_Akkorde[#Headers],0),0)))</f>
        <v>#N/A</v>
      </c>
    </row>
    <row r="70" spans="2:22" x14ac:dyDescent="0.3">
      <c r="D70" s="1"/>
      <c r="E70" s="1"/>
      <c r="F70" s="1"/>
      <c r="G70" s="1" t="s">
        <v>0</v>
      </c>
      <c r="H70" s="1"/>
      <c r="I70" s="1" t="s">
        <v>1</v>
      </c>
      <c r="J70" s="1"/>
      <c r="K70" s="1" t="s">
        <v>0</v>
      </c>
      <c r="L70" s="1"/>
      <c r="M70" s="3"/>
      <c r="N70" s="1" t="s">
        <v>1</v>
      </c>
      <c r="O70" s="3"/>
      <c r="P70" s="3"/>
      <c r="Q70" s="1" t="s">
        <v>0</v>
      </c>
      <c r="R70" s="3"/>
      <c r="S70" s="1" t="s">
        <v>0</v>
      </c>
      <c r="T70" s="3"/>
      <c r="U70" s="3"/>
      <c r="V70" s="3"/>
    </row>
    <row r="71" spans="2:22" x14ac:dyDescent="0.3">
      <c r="C71" s="3">
        <v>1</v>
      </c>
      <c r="D71" s="3">
        <v>2</v>
      </c>
      <c r="E71" s="3">
        <v>3</v>
      </c>
      <c r="F71" s="3">
        <v>4</v>
      </c>
      <c r="G71" s="3">
        <v>5</v>
      </c>
      <c r="H71" s="3">
        <v>6</v>
      </c>
      <c r="I71" s="3">
        <v>7</v>
      </c>
      <c r="J71" s="3">
        <v>8</v>
      </c>
      <c r="K71" s="3">
        <v>9</v>
      </c>
      <c r="L71" s="3">
        <v>10</v>
      </c>
      <c r="M71" s="3">
        <v>11</v>
      </c>
      <c r="N71" s="3">
        <v>12</v>
      </c>
      <c r="O71" s="3">
        <v>13</v>
      </c>
      <c r="P71" s="3">
        <v>14</v>
      </c>
      <c r="Q71" s="3">
        <v>15</v>
      </c>
      <c r="R71" s="3">
        <v>16</v>
      </c>
      <c r="S71" s="3">
        <v>17</v>
      </c>
      <c r="T71" s="3">
        <v>18</v>
      </c>
      <c r="U71" s="3">
        <v>19</v>
      </c>
      <c r="V71" s="3">
        <v>20</v>
      </c>
    </row>
  </sheetData>
  <dataValidations count="1">
    <dataValidation type="list" allowBlank="1" showInputMessage="1" showErrorMessage="1" sqref="B1" xr:uid="{424F0244-13F0-024A-A796-0FB13E2AD454}">
      <formula1>rng_Titel</formula1>
    </dataValidation>
  </dataValidations>
  <pageMargins left="0.7" right="0.7" top="0.78740157499999996" bottom="0.78740157499999996" header="0.3" footer="0.3"/>
  <pageSetup paperSize="9" scale="4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D4BDB-B6C3-1E40-AC3D-B3E95A8038C8}">
  <dimension ref="A1:AJ121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W6" sqref="W6"/>
    </sheetView>
  </sheetViews>
  <sheetFormatPr baseColWidth="10" defaultRowHeight="15.6" x14ac:dyDescent="0.3"/>
  <cols>
    <col min="1" max="1" width="10.19921875" bestFit="1" customWidth="1"/>
    <col min="2" max="2" width="7.69921875" style="5" customWidth="1"/>
    <col min="3" max="3" width="7.69921875" customWidth="1"/>
    <col min="4" max="4" width="2.69921875" bestFit="1" customWidth="1"/>
    <col min="5" max="5" width="3.5" bestFit="1" customWidth="1"/>
    <col min="6" max="8" width="2.69921875" bestFit="1" customWidth="1"/>
    <col min="9" max="9" width="3.796875" bestFit="1" customWidth="1"/>
    <col min="10" max="10" width="3.69921875" bestFit="1" customWidth="1"/>
    <col min="11" max="11" width="4.796875" bestFit="1" customWidth="1"/>
    <col min="12" max="12" width="3" bestFit="1" customWidth="1"/>
    <col min="13" max="13" width="3.19921875" bestFit="1" customWidth="1"/>
    <col min="14" max="14" width="2.69921875" bestFit="1" customWidth="1"/>
    <col min="15" max="15" width="2.796875" bestFit="1" customWidth="1"/>
    <col min="16" max="16" width="3.296875" bestFit="1" customWidth="1"/>
    <col min="17" max="18" width="2.69921875" bestFit="1" customWidth="1"/>
    <col min="19" max="19" width="3" bestFit="1" customWidth="1"/>
    <col min="20" max="20" width="3.296875" bestFit="1" customWidth="1"/>
    <col min="21" max="21" width="2.69921875" bestFit="1" customWidth="1"/>
    <col min="22" max="22" width="5" customWidth="1"/>
    <col min="23" max="23" width="6.19921875" bestFit="1" customWidth="1"/>
    <col min="24" max="24" width="5.796875" bestFit="1" customWidth="1"/>
    <col min="25" max="25" width="7.69921875" bestFit="1" customWidth="1"/>
    <col min="26" max="26" width="3.19921875" customWidth="1"/>
    <col min="27" max="27" width="3.09765625" bestFit="1" customWidth="1"/>
    <col min="28" max="28" width="3.59765625" bestFit="1" customWidth="1"/>
    <col min="29" max="29" width="2.8984375" bestFit="1" customWidth="1"/>
    <col min="30" max="30" width="5.59765625" bestFit="1" customWidth="1"/>
    <col min="31" max="31" width="6.59765625" bestFit="1" customWidth="1"/>
    <col min="32" max="32" width="2.796875" bestFit="1" customWidth="1"/>
    <col min="33" max="33" width="3.19921875" customWidth="1"/>
    <col min="34" max="34" width="4.69921875" bestFit="1" customWidth="1"/>
    <col min="35" max="35" width="4.796875" customWidth="1"/>
    <col min="36" max="38" width="3.19921875" customWidth="1"/>
    <col min="39" max="56" width="3.796875" customWidth="1"/>
    <col min="57" max="74" width="3.19921875" customWidth="1"/>
    <col min="75" max="92" width="3.796875" customWidth="1"/>
    <col min="93" max="110" width="3.19921875" customWidth="1"/>
    <col min="111" max="122" width="3.796875" customWidth="1"/>
  </cols>
  <sheetData>
    <row r="1" spans="1:36" x14ac:dyDescent="0.3">
      <c r="A1" t="s">
        <v>57</v>
      </c>
      <c r="B1" s="5" t="s">
        <v>7</v>
      </c>
      <c r="C1" t="s">
        <v>8</v>
      </c>
      <c r="D1" s="1" t="s">
        <v>9</v>
      </c>
      <c r="E1" s="1" t="s">
        <v>31</v>
      </c>
      <c r="F1" s="1" t="s">
        <v>5</v>
      </c>
      <c r="G1" s="1" t="s">
        <v>4</v>
      </c>
      <c r="H1" s="1" t="s">
        <v>10</v>
      </c>
      <c r="I1" s="1" t="s">
        <v>11</v>
      </c>
      <c r="J1" s="1" t="s">
        <v>26</v>
      </c>
      <c r="K1" s="1" t="s">
        <v>34</v>
      </c>
      <c r="L1" s="1" t="s">
        <v>35</v>
      </c>
      <c r="M1" s="1" t="s">
        <v>36</v>
      </c>
      <c r="N1" s="1" t="s">
        <v>2</v>
      </c>
      <c r="O1" s="1" t="s">
        <v>29</v>
      </c>
      <c r="P1" s="1" t="s">
        <v>37</v>
      </c>
      <c r="Q1" s="1" t="s">
        <v>6</v>
      </c>
      <c r="R1" s="1" t="s">
        <v>33</v>
      </c>
      <c r="S1" t="s">
        <v>38</v>
      </c>
      <c r="T1" t="s">
        <v>39</v>
      </c>
      <c r="U1" t="s">
        <v>3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45</v>
      </c>
      <c r="AB1" t="s">
        <v>46</v>
      </c>
      <c r="AC1" t="s">
        <v>47</v>
      </c>
      <c r="AD1" t="s">
        <v>48</v>
      </c>
      <c r="AE1" t="s">
        <v>49</v>
      </c>
      <c r="AF1" t="s">
        <v>50</v>
      </c>
      <c r="AG1" t="s">
        <v>52</v>
      </c>
      <c r="AH1" t="s">
        <v>56</v>
      </c>
      <c r="AI1" t="s">
        <v>55</v>
      </c>
      <c r="AJ1" t="s">
        <v>58</v>
      </c>
    </row>
    <row r="2" spans="1:36" x14ac:dyDescent="0.3">
      <c r="A2" t="str">
        <f t="shared" ref="A2:A33" si="0">B2&amp;C2</f>
        <v xml:space="preserve"> e1</v>
      </c>
      <c r="B2" s="5" t="s">
        <v>27</v>
      </c>
      <c r="C2" s="1">
        <v>1</v>
      </c>
      <c r="D2" s="12"/>
      <c r="E2" s="12"/>
      <c r="F2" s="12"/>
      <c r="G2" s="12"/>
      <c r="H2" s="12" t="s">
        <v>28</v>
      </c>
      <c r="I2" s="12" t="s">
        <v>28</v>
      </c>
      <c r="J2" s="12"/>
      <c r="K2" s="12" t="s">
        <v>28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 t="s">
        <v>28</v>
      </c>
      <c r="AA2" s="12"/>
      <c r="AB2" s="12"/>
      <c r="AC2" s="12"/>
      <c r="AD2" s="12"/>
      <c r="AE2" s="12"/>
      <c r="AF2" s="12" t="s">
        <v>28</v>
      </c>
      <c r="AG2" s="12"/>
      <c r="AH2" s="12"/>
      <c r="AI2" s="12"/>
      <c r="AJ2" s="12"/>
    </row>
    <row r="3" spans="1:36" x14ac:dyDescent="0.3">
      <c r="A3" t="str">
        <f t="shared" si="0"/>
        <v>H1</v>
      </c>
      <c r="B3" s="5" t="s">
        <v>6</v>
      </c>
      <c r="C3" s="1">
        <v>1</v>
      </c>
      <c r="D3" s="12" t="s">
        <v>28</v>
      </c>
      <c r="E3" s="12"/>
      <c r="F3" s="12"/>
      <c r="G3" s="12"/>
      <c r="H3" s="12" t="s">
        <v>28</v>
      </c>
      <c r="I3" s="12"/>
      <c r="J3" s="12" t="s">
        <v>28</v>
      </c>
      <c r="K3" s="12" t="s">
        <v>28</v>
      </c>
      <c r="L3" s="12" t="s">
        <v>28</v>
      </c>
      <c r="M3" s="12" t="s">
        <v>28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 t="s">
        <v>28</v>
      </c>
      <c r="AG3" s="12"/>
      <c r="AH3" s="12" t="s">
        <v>28</v>
      </c>
      <c r="AI3" s="12"/>
      <c r="AJ3" s="12"/>
    </row>
    <row r="4" spans="1:36" x14ac:dyDescent="0.3">
      <c r="A4" t="str">
        <f t="shared" si="0"/>
        <v>G1</v>
      </c>
      <c r="B4" s="5" t="s">
        <v>5</v>
      </c>
      <c r="C4" s="1">
        <v>1</v>
      </c>
      <c r="D4" s="12"/>
      <c r="E4" s="12"/>
      <c r="F4" s="12"/>
      <c r="G4" s="12"/>
      <c r="H4" s="12" t="s">
        <v>28</v>
      </c>
      <c r="I4" s="12"/>
      <c r="J4" s="12"/>
      <c r="K4" s="12"/>
      <c r="L4" s="12"/>
      <c r="M4" s="12"/>
      <c r="N4" s="12" t="s">
        <v>28</v>
      </c>
      <c r="O4" s="12"/>
      <c r="P4" s="12"/>
      <c r="Q4" s="12"/>
      <c r="R4" s="12"/>
      <c r="S4" s="12"/>
      <c r="T4" s="12"/>
      <c r="U4" s="12"/>
      <c r="V4" s="12"/>
      <c r="W4" s="12" t="s">
        <v>28</v>
      </c>
      <c r="X4" s="12"/>
      <c r="Y4" s="12"/>
      <c r="Z4" s="12"/>
      <c r="AA4" s="12"/>
      <c r="AB4" s="12"/>
      <c r="AC4" s="12" t="s">
        <v>28</v>
      </c>
      <c r="AD4" s="12"/>
      <c r="AE4" s="12"/>
      <c r="AF4" s="12" t="s">
        <v>28</v>
      </c>
      <c r="AG4" s="12"/>
      <c r="AH4" s="12"/>
      <c r="AI4" s="12"/>
      <c r="AJ4" s="12"/>
    </row>
    <row r="5" spans="1:36" x14ac:dyDescent="0.3">
      <c r="A5" t="str">
        <f t="shared" si="0"/>
        <v>D1</v>
      </c>
      <c r="B5" s="5" t="s">
        <v>4</v>
      </c>
      <c r="C5" s="1">
        <v>1</v>
      </c>
      <c r="D5" s="12"/>
      <c r="E5" s="12"/>
      <c r="F5" s="12"/>
      <c r="G5" s="12"/>
      <c r="H5" s="12" t="s">
        <v>28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 t="s">
        <v>28</v>
      </c>
      <c r="AG5" s="12" t="s">
        <v>28</v>
      </c>
      <c r="AH5" s="12"/>
      <c r="AI5" s="12"/>
      <c r="AJ5" s="12"/>
    </row>
    <row r="6" spans="1:36" x14ac:dyDescent="0.3">
      <c r="A6" t="str">
        <f t="shared" si="0"/>
        <v>A1</v>
      </c>
      <c r="B6" s="5" t="s">
        <v>3</v>
      </c>
      <c r="C6" s="1">
        <v>1</v>
      </c>
      <c r="D6" s="12"/>
      <c r="E6" s="12"/>
      <c r="F6" s="12"/>
      <c r="G6" s="12"/>
      <c r="H6" s="12" t="s">
        <v>28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 t="s">
        <v>28</v>
      </c>
      <c r="AG6" s="12"/>
      <c r="AH6" s="12"/>
      <c r="AI6" s="12"/>
      <c r="AJ6" s="12"/>
    </row>
    <row r="7" spans="1:36" x14ac:dyDescent="0.3">
      <c r="A7" t="str">
        <f t="shared" si="0"/>
        <v>E1</v>
      </c>
      <c r="B7" s="5" t="s">
        <v>2</v>
      </c>
      <c r="C7" s="1">
        <v>1</v>
      </c>
      <c r="D7" s="12" t="s">
        <v>32</v>
      </c>
      <c r="E7" s="12"/>
      <c r="F7" s="12"/>
      <c r="G7" s="12" t="s">
        <v>32</v>
      </c>
      <c r="H7" s="12" t="s">
        <v>28</v>
      </c>
      <c r="I7" s="12" t="s">
        <v>32</v>
      </c>
      <c r="J7" s="12"/>
      <c r="K7" s="12" t="s">
        <v>32</v>
      </c>
      <c r="L7" s="12" t="s">
        <v>32</v>
      </c>
      <c r="M7" s="12" t="s">
        <v>32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 t="s">
        <v>28</v>
      </c>
      <c r="AG7" s="12"/>
      <c r="AH7" s="12"/>
      <c r="AI7" s="12"/>
      <c r="AJ7" s="12"/>
    </row>
    <row r="8" spans="1:36" x14ac:dyDescent="0.3">
      <c r="A8" t="str">
        <f t="shared" si="0"/>
        <v xml:space="preserve"> e2</v>
      </c>
      <c r="B8" s="5" t="s">
        <v>27</v>
      </c>
      <c r="C8" s="1">
        <v>2</v>
      </c>
      <c r="D8" s="12"/>
      <c r="E8" s="12"/>
      <c r="F8" s="12"/>
      <c r="G8" s="12" t="s">
        <v>28</v>
      </c>
      <c r="H8" s="12"/>
      <c r="I8" s="12"/>
      <c r="J8" s="12"/>
      <c r="K8" s="12"/>
      <c r="L8" s="12"/>
      <c r="M8" s="12" t="s">
        <v>28</v>
      </c>
      <c r="N8" s="12"/>
      <c r="O8" s="12" t="s">
        <v>28</v>
      </c>
      <c r="P8" s="12" t="s">
        <v>28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 t="s">
        <v>28</v>
      </c>
      <c r="AC8" s="12"/>
      <c r="AD8" s="12"/>
      <c r="AE8" s="12"/>
      <c r="AF8" s="12"/>
      <c r="AG8" s="12" t="s">
        <v>28</v>
      </c>
      <c r="AH8" s="12"/>
      <c r="AI8" s="12"/>
      <c r="AJ8" s="12"/>
    </row>
    <row r="9" spans="1:36" x14ac:dyDescent="0.3">
      <c r="A9" t="str">
        <f t="shared" si="0"/>
        <v>H2</v>
      </c>
      <c r="B9" s="5" t="s">
        <v>6</v>
      </c>
      <c r="C9" s="1">
        <v>2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 t="s">
        <v>28</v>
      </c>
      <c r="P9" s="12" t="s">
        <v>28</v>
      </c>
      <c r="Q9" s="12"/>
      <c r="R9" s="12"/>
      <c r="S9" s="12"/>
      <c r="T9" s="12"/>
      <c r="U9" s="12" t="s">
        <v>28</v>
      </c>
      <c r="V9" s="12" t="s">
        <v>28</v>
      </c>
      <c r="W9" s="12" t="s">
        <v>28</v>
      </c>
      <c r="X9" s="12"/>
      <c r="Y9" s="12"/>
      <c r="Z9" s="12"/>
      <c r="AA9" s="12"/>
      <c r="AB9" s="12" t="s">
        <v>28</v>
      </c>
      <c r="AC9" s="12"/>
      <c r="AD9" s="12"/>
      <c r="AE9" s="12"/>
      <c r="AF9" s="12"/>
      <c r="AG9" s="12"/>
      <c r="AH9" s="12"/>
      <c r="AI9" s="12"/>
      <c r="AJ9" s="12"/>
    </row>
    <row r="10" spans="1:36" x14ac:dyDescent="0.3">
      <c r="A10" t="str">
        <f t="shared" si="0"/>
        <v>G2</v>
      </c>
      <c r="B10" s="5" t="s">
        <v>5</v>
      </c>
      <c r="C10" s="1">
        <v>2</v>
      </c>
      <c r="D10" s="12"/>
      <c r="E10" s="12"/>
      <c r="F10" s="12"/>
      <c r="G10" s="12" t="s">
        <v>28</v>
      </c>
      <c r="H10" s="12" t="s">
        <v>28</v>
      </c>
      <c r="I10" s="12" t="s">
        <v>28</v>
      </c>
      <c r="J10" s="12" t="s">
        <v>28</v>
      </c>
      <c r="K10" s="12" t="s">
        <v>28</v>
      </c>
      <c r="L10" s="12"/>
      <c r="M10" s="12" t="s">
        <v>28</v>
      </c>
      <c r="N10" s="12"/>
      <c r="O10" s="12" t="s">
        <v>28</v>
      </c>
      <c r="P10" s="12" t="s">
        <v>28</v>
      </c>
      <c r="Q10" s="12"/>
      <c r="R10" s="12"/>
      <c r="S10" s="12"/>
      <c r="T10" s="12"/>
      <c r="U10" s="12" t="s">
        <v>28</v>
      </c>
      <c r="V10" s="12"/>
      <c r="W10" s="12"/>
      <c r="X10" s="12" t="s">
        <v>28</v>
      </c>
      <c r="Y10" s="12"/>
      <c r="Z10" s="12"/>
      <c r="AA10" s="12"/>
      <c r="AB10" s="12" t="s">
        <v>28</v>
      </c>
      <c r="AC10" s="12"/>
      <c r="AD10" s="12" t="s">
        <v>28</v>
      </c>
      <c r="AE10" s="12" t="s">
        <v>28</v>
      </c>
      <c r="AF10" s="12" t="s">
        <v>28</v>
      </c>
      <c r="AG10" s="12" t="s">
        <v>28</v>
      </c>
      <c r="AH10" s="12"/>
      <c r="AI10" s="12"/>
      <c r="AJ10" s="12"/>
    </row>
    <row r="11" spans="1:36" x14ac:dyDescent="0.3">
      <c r="A11" t="str">
        <f t="shared" si="0"/>
        <v>D2</v>
      </c>
      <c r="B11" s="5" t="s">
        <v>4</v>
      </c>
      <c r="C11" s="1">
        <v>2</v>
      </c>
      <c r="D11" s="12" t="s">
        <v>28</v>
      </c>
      <c r="E11" s="12" t="s">
        <v>28</v>
      </c>
      <c r="F11" s="12"/>
      <c r="G11" s="12"/>
      <c r="H11" s="12"/>
      <c r="I11" s="12"/>
      <c r="J11" s="12" t="s">
        <v>28</v>
      </c>
      <c r="K11" s="12"/>
      <c r="L11" s="12" t="s">
        <v>28</v>
      </c>
      <c r="M11" s="12"/>
      <c r="N11" s="12" t="s">
        <v>28</v>
      </c>
      <c r="O11" s="12" t="s">
        <v>28</v>
      </c>
      <c r="P11" s="12" t="s">
        <v>28</v>
      </c>
      <c r="Q11" s="12"/>
      <c r="R11" s="12"/>
      <c r="S11" s="12"/>
      <c r="T11" s="12"/>
      <c r="U11" s="12" t="s">
        <v>28</v>
      </c>
      <c r="V11" s="12" t="s">
        <v>28</v>
      </c>
      <c r="W11" s="12" t="s">
        <v>28</v>
      </c>
      <c r="X11" s="12" t="s">
        <v>28</v>
      </c>
      <c r="Y11" s="12" t="s">
        <v>28</v>
      </c>
      <c r="Z11" s="12"/>
      <c r="AA11" s="12"/>
      <c r="AB11" s="12" t="s">
        <v>28</v>
      </c>
      <c r="AC11" s="12" t="s">
        <v>28</v>
      </c>
      <c r="AD11" s="12" t="s">
        <v>28</v>
      </c>
      <c r="AE11" s="12"/>
      <c r="AF11" s="12"/>
      <c r="AG11" s="12"/>
      <c r="AH11" s="12" t="s">
        <v>28</v>
      </c>
      <c r="AI11" s="12"/>
      <c r="AJ11" s="12"/>
    </row>
    <row r="12" spans="1:36" x14ac:dyDescent="0.3">
      <c r="A12" t="str">
        <f t="shared" si="0"/>
        <v>A2</v>
      </c>
      <c r="B12" s="5" t="s">
        <v>3</v>
      </c>
      <c r="C12" s="1">
        <v>2</v>
      </c>
      <c r="D12" s="12"/>
      <c r="E12" s="12" t="s">
        <v>28</v>
      </c>
      <c r="F12" s="12" t="s">
        <v>28</v>
      </c>
      <c r="G12" s="12"/>
      <c r="H12" s="12"/>
      <c r="I12" s="12"/>
      <c r="J12" s="12"/>
      <c r="K12" s="12"/>
      <c r="L12" s="12"/>
      <c r="M12" s="12"/>
      <c r="N12" s="12" t="s">
        <v>28</v>
      </c>
      <c r="O12" s="12" t="s">
        <v>28</v>
      </c>
      <c r="P12" s="12" t="s">
        <v>28</v>
      </c>
      <c r="Q12" s="12"/>
      <c r="R12" s="12"/>
      <c r="S12" s="12"/>
      <c r="T12" s="12"/>
      <c r="U12" s="12"/>
      <c r="V12" s="12"/>
      <c r="W12" s="12"/>
      <c r="X12" s="12"/>
      <c r="Y12" s="12"/>
      <c r="Z12" s="12" t="s">
        <v>28</v>
      </c>
      <c r="AA12" s="12"/>
      <c r="AB12" s="12" t="s">
        <v>28</v>
      </c>
      <c r="AC12" s="12" t="s">
        <v>28</v>
      </c>
      <c r="AD12" s="12" t="s">
        <v>28</v>
      </c>
      <c r="AE12" s="12" t="s">
        <v>28</v>
      </c>
      <c r="AF12" s="12"/>
      <c r="AG12" s="12" t="s">
        <v>28</v>
      </c>
      <c r="AH12" s="12"/>
      <c r="AI12" s="12"/>
      <c r="AJ12" s="12"/>
    </row>
    <row r="13" spans="1:36" x14ac:dyDescent="0.3">
      <c r="A13" t="str">
        <f t="shared" si="0"/>
        <v>E2</v>
      </c>
      <c r="B13" s="5" t="s">
        <v>2</v>
      </c>
      <c r="C13" s="1">
        <v>2</v>
      </c>
      <c r="D13" s="12" t="s">
        <v>32</v>
      </c>
      <c r="E13" s="12"/>
      <c r="F13" s="12"/>
      <c r="G13" s="12" t="s">
        <v>32</v>
      </c>
      <c r="H13" s="12"/>
      <c r="I13" s="12"/>
      <c r="J13" s="12" t="s">
        <v>32</v>
      </c>
      <c r="K13" s="12" t="s">
        <v>32</v>
      </c>
      <c r="L13" s="12" t="s">
        <v>32</v>
      </c>
      <c r="M13" s="12" t="s">
        <v>32</v>
      </c>
      <c r="N13" s="12"/>
      <c r="O13" s="12" t="s">
        <v>28</v>
      </c>
      <c r="P13" s="12" t="s">
        <v>28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 t="s">
        <v>28</v>
      </c>
      <c r="AC13" s="12"/>
      <c r="AD13" s="12"/>
      <c r="AE13" s="12"/>
      <c r="AF13" s="12"/>
      <c r="AG13" s="12"/>
      <c r="AH13" s="12"/>
      <c r="AI13" s="12"/>
      <c r="AJ13" s="12"/>
    </row>
    <row r="14" spans="1:36" x14ac:dyDescent="0.3">
      <c r="A14" t="str">
        <f t="shared" si="0"/>
        <v xml:space="preserve"> e3</v>
      </c>
      <c r="B14" s="5" t="s">
        <v>27</v>
      </c>
      <c r="C14" s="1">
        <v>3</v>
      </c>
      <c r="D14" s="12"/>
      <c r="E14" s="12"/>
      <c r="F14" s="12" t="s">
        <v>28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1:36" x14ac:dyDescent="0.3">
      <c r="A15" t="str">
        <f t="shared" si="0"/>
        <v>H3</v>
      </c>
      <c r="B15" s="5" t="s">
        <v>6</v>
      </c>
      <c r="C15" s="1">
        <v>3</v>
      </c>
      <c r="D15" s="12"/>
      <c r="E15" s="12"/>
      <c r="F15" s="12"/>
      <c r="G15" s="12" t="s">
        <v>28</v>
      </c>
      <c r="H15" s="12"/>
      <c r="I15" s="12" t="s">
        <v>28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 t="s">
        <v>28</v>
      </c>
      <c r="Y15" s="12" t="s">
        <v>28</v>
      </c>
      <c r="Z15" s="12"/>
      <c r="AA15" s="12"/>
      <c r="AB15" s="12" t="s">
        <v>28</v>
      </c>
      <c r="AC15" s="12" t="s">
        <v>28</v>
      </c>
      <c r="AD15" s="12"/>
      <c r="AE15" s="12"/>
      <c r="AF15" s="12"/>
      <c r="AG15" s="12"/>
      <c r="AH15" s="12"/>
      <c r="AI15" s="12"/>
      <c r="AJ15" s="12"/>
    </row>
    <row r="16" spans="1:36" x14ac:dyDescent="0.3">
      <c r="A16" t="str">
        <f t="shared" si="0"/>
        <v>G3</v>
      </c>
      <c r="B16" s="5" t="s">
        <v>5</v>
      </c>
      <c r="C16" s="1">
        <v>3</v>
      </c>
      <c r="D16" s="12"/>
      <c r="E16" s="12"/>
      <c r="F16" s="12"/>
      <c r="G16" s="12"/>
      <c r="H16" s="12"/>
      <c r="I16" s="12"/>
      <c r="J16" s="12"/>
      <c r="K16" s="12"/>
      <c r="L16" s="12" t="s">
        <v>28</v>
      </c>
      <c r="M16" s="12"/>
      <c r="N16" s="12"/>
      <c r="O16" s="12" t="s">
        <v>28</v>
      </c>
      <c r="P16" s="12" t="s">
        <v>28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spans="1:36" x14ac:dyDescent="0.3">
      <c r="A17" t="str">
        <f t="shared" si="0"/>
        <v>D3</v>
      </c>
      <c r="B17" s="5" t="s">
        <v>4</v>
      </c>
      <c r="C17" s="1">
        <v>3</v>
      </c>
      <c r="D17" s="12"/>
      <c r="E17" s="12"/>
      <c r="F17" s="12"/>
      <c r="G17" s="12"/>
      <c r="H17" s="12" t="s">
        <v>28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spans="1:36" x14ac:dyDescent="0.3">
      <c r="A18" t="str">
        <f t="shared" si="0"/>
        <v>A3</v>
      </c>
      <c r="B18" s="5" t="s">
        <v>3</v>
      </c>
      <c r="C18" s="1">
        <v>3</v>
      </c>
      <c r="D18" s="12" t="s">
        <v>28</v>
      </c>
      <c r="E18" s="12"/>
      <c r="F18" s="12"/>
      <c r="G18" s="12"/>
      <c r="H18" s="12" t="s">
        <v>28</v>
      </c>
      <c r="I18" s="12"/>
      <c r="J18" s="12"/>
      <c r="K18" s="12"/>
      <c r="L18" s="12" t="s">
        <v>28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 t="s">
        <v>28</v>
      </c>
      <c r="AG18" s="12"/>
      <c r="AH18" s="12"/>
      <c r="AI18" s="12"/>
      <c r="AJ18" s="12"/>
    </row>
    <row r="19" spans="1:36" x14ac:dyDescent="0.3">
      <c r="A19" t="str">
        <f t="shared" si="0"/>
        <v>E3</v>
      </c>
      <c r="B19" s="5" t="s">
        <v>2</v>
      </c>
      <c r="C19" s="1">
        <v>3</v>
      </c>
      <c r="D19" s="12" t="s">
        <v>32</v>
      </c>
      <c r="E19" s="12"/>
      <c r="F19" s="12" t="s">
        <v>28</v>
      </c>
      <c r="G19" s="12" t="s">
        <v>32</v>
      </c>
      <c r="H19" s="12"/>
      <c r="I19" s="12"/>
      <c r="J19" s="12" t="s">
        <v>32</v>
      </c>
      <c r="K19" s="12" t="s">
        <v>32</v>
      </c>
      <c r="L19" s="12" t="s">
        <v>32</v>
      </c>
      <c r="M19" s="12" t="s">
        <v>32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 t="s">
        <v>28</v>
      </c>
      <c r="AA19" s="12"/>
      <c r="AB19" s="12"/>
      <c r="AC19" s="12"/>
      <c r="AD19" s="12"/>
      <c r="AE19" s="12"/>
      <c r="AF19" s="12"/>
      <c r="AG19" s="12"/>
      <c r="AH19" s="12"/>
      <c r="AI19" s="12"/>
      <c r="AJ19" s="12"/>
    </row>
    <row r="20" spans="1:36" x14ac:dyDescent="0.3">
      <c r="A20" t="str">
        <f t="shared" si="0"/>
        <v xml:space="preserve"> e4</v>
      </c>
      <c r="B20" s="5" t="s">
        <v>27</v>
      </c>
      <c r="C20" s="1">
        <v>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 t="s">
        <v>28</v>
      </c>
      <c r="T20" s="12" t="s">
        <v>28</v>
      </c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 t="s">
        <v>28</v>
      </c>
      <c r="AJ20" s="12" t="s">
        <v>28</v>
      </c>
    </row>
    <row r="21" spans="1:36" x14ac:dyDescent="0.3">
      <c r="A21" t="str">
        <f t="shared" si="0"/>
        <v>H4</v>
      </c>
      <c r="B21" s="5" t="s">
        <v>6</v>
      </c>
      <c r="C21" s="1">
        <v>4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 t="s">
        <v>28</v>
      </c>
      <c r="T21" s="12" t="s">
        <v>28</v>
      </c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 t="s">
        <v>28</v>
      </c>
      <c r="AJ21" s="12" t="s">
        <v>28</v>
      </c>
    </row>
    <row r="22" spans="1:36" x14ac:dyDescent="0.3">
      <c r="A22" t="str">
        <f t="shared" si="0"/>
        <v>G4</v>
      </c>
      <c r="B22" s="5" t="s">
        <v>5</v>
      </c>
      <c r="C22" s="1">
        <v>4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 t="s">
        <v>28</v>
      </c>
      <c r="T22" s="12" t="s">
        <v>28</v>
      </c>
      <c r="U22" s="12"/>
      <c r="V22" s="12"/>
      <c r="W22" s="12"/>
      <c r="X22" s="12"/>
      <c r="Y22" s="12"/>
      <c r="Z22" s="12"/>
      <c r="AA22" s="12"/>
      <c r="AB22" s="12" t="s">
        <v>28</v>
      </c>
      <c r="AC22" s="12"/>
      <c r="AD22" s="12"/>
      <c r="AE22" s="12"/>
      <c r="AF22" s="12"/>
      <c r="AG22" s="12"/>
      <c r="AH22" s="12"/>
      <c r="AI22" s="12" t="s">
        <v>28</v>
      </c>
      <c r="AJ22" s="12" t="s">
        <v>28</v>
      </c>
    </row>
    <row r="23" spans="1:36" x14ac:dyDescent="0.3">
      <c r="A23" t="str">
        <f t="shared" si="0"/>
        <v>D4</v>
      </c>
      <c r="B23" s="5" t="s">
        <v>4</v>
      </c>
      <c r="C23" s="1">
        <v>4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 t="s">
        <v>28</v>
      </c>
      <c r="P23" s="12" t="s">
        <v>28</v>
      </c>
      <c r="Q23" s="12"/>
      <c r="R23" s="12"/>
      <c r="S23" s="12" t="s">
        <v>28</v>
      </c>
      <c r="T23" s="12" t="s">
        <v>28</v>
      </c>
      <c r="U23" s="12"/>
      <c r="V23" s="12"/>
      <c r="W23" s="12"/>
      <c r="X23" s="12"/>
      <c r="Y23" s="12"/>
      <c r="Z23" s="12"/>
      <c r="AA23" s="12"/>
      <c r="AB23" s="12" t="s">
        <v>28</v>
      </c>
      <c r="AC23" s="12"/>
      <c r="AD23" s="12"/>
      <c r="AE23" s="12"/>
      <c r="AF23" s="12"/>
      <c r="AG23" s="12"/>
      <c r="AH23" s="12"/>
      <c r="AI23" s="12" t="s">
        <v>28</v>
      </c>
      <c r="AJ23" s="12" t="s">
        <v>28</v>
      </c>
    </row>
    <row r="24" spans="1:36" x14ac:dyDescent="0.3">
      <c r="A24" t="str">
        <f t="shared" si="0"/>
        <v>A4</v>
      </c>
      <c r="B24" s="5" t="s">
        <v>3</v>
      </c>
      <c r="C24" s="1">
        <v>4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 t="s">
        <v>28</v>
      </c>
      <c r="P24" s="12" t="s">
        <v>28</v>
      </c>
      <c r="Q24" s="12"/>
      <c r="R24" s="12"/>
      <c r="S24" s="12" t="s">
        <v>28</v>
      </c>
      <c r="T24" s="12" t="s">
        <v>28</v>
      </c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 t="s">
        <v>28</v>
      </c>
      <c r="AJ24" s="12" t="s">
        <v>28</v>
      </c>
    </row>
    <row r="25" spans="1:36" x14ac:dyDescent="0.3">
      <c r="A25" t="str">
        <f t="shared" si="0"/>
        <v>E4</v>
      </c>
      <c r="B25" s="5" t="s">
        <v>2</v>
      </c>
      <c r="C25" s="1">
        <v>4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 t="s">
        <v>28</v>
      </c>
      <c r="T25" s="12" t="s">
        <v>28</v>
      </c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 t="s">
        <v>28</v>
      </c>
    </row>
    <row r="26" spans="1:36" x14ac:dyDescent="0.3">
      <c r="A26" t="str">
        <f t="shared" si="0"/>
        <v xml:space="preserve"> e5</v>
      </c>
      <c r="B26" s="5" t="s">
        <v>27</v>
      </c>
      <c r="C26" s="1">
        <v>5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</row>
    <row r="27" spans="1:36" x14ac:dyDescent="0.3">
      <c r="A27" t="str">
        <f t="shared" si="0"/>
        <v>H5</v>
      </c>
      <c r="B27" s="5" t="s">
        <v>6</v>
      </c>
      <c r="C27" s="1">
        <v>5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 t="s">
        <v>28</v>
      </c>
      <c r="AJ27" s="12"/>
    </row>
    <row r="28" spans="1:36" x14ac:dyDescent="0.3">
      <c r="A28" t="str">
        <f t="shared" si="0"/>
        <v>G5</v>
      </c>
      <c r="B28" s="5" t="s">
        <v>5</v>
      </c>
      <c r="C28" s="1">
        <v>5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 t="s">
        <v>28</v>
      </c>
    </row>
    <row r="29" spans="1:36" x14ac:dyDescent="0.3">
      <c r="A29" t="str">
        <f t="shared" si="0"/>
        <v>D5</v>
      </c>
      <c r="B29" s="5" t="s">
        <v>4</v>
      </c>
      <c r="C29" s="1">
        <v>5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1:36" x14ac:dyDescent="0.3">
      <c r="A30" t="str">
        <f t="shared" si="0"/>
        <v>A5</v>
      </c>
      <c r="B30" s="5" t="s">
        <v>3</v>
      </c>
      <c r="C30" s="1">
        <v>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36" x14ac:dyDescent="0.3">
      <c r="A31" t="str">
        <f t="shared" si="0"/>
        <v>E5</v>
      </c>
      <c r="B31" s="5" t="s">
        <v>2</v>
      </c>
      <c r="C31" s="1">
        <v>5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x14ac:dyDescent="0.3">
      <c r="A32" t="str">
        <f t="shared" si="0"/>
        <v xml:space="preserve"> e6</v>
      </c>
      <c r="B32" s="5" t="s">
        <v>27</v>
      </c>
      <c r="C32" s="1">
        <v>6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 t="s">
        <v>28</v>
      </c>
      <c r="AB32" s="12"/>
      <c r="AC32" s="12"/>
      <c r="AD32" s="12"/>
      <c r="AE32" s="12"/>
      <c r="AF32" s="12"/>
      <c r="AG32" s="12"/>
      <c r="AH32" s="12"/>
      <c r="AI32" s="12"/>
      <c r="AJ32" s="12"/>
    </row>
    <row r="33" spans="1:36" x14ac:dyDescent="0.3">
      <c r="A33" t="str">
        <f t="shared" si="0"/>
        <v>H6</v>
      </c>
      <c r="B33" s="5" t="s">
        <v>6</v>
      </c>
      <c r="C33" s="1">
        <v>6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 t="s">
        <v>28</v>
      </c>
      <c r="T33" s="12" t="s">
        <v>28</v>
      </c>
      <c r="U33" s="12"/>
      <c r="V33" s="12"/>
      <c r="W33" s="12"/>
      <c r="X33" s="12"/>
      <c r="Y33" s="12"/>
      <c r="Z33" s="12"/>
      <c r="AA33" s="12" t="s">
        <v>28</v>
      </c>
      <c r="AB33" s="12"/>
      <c r="AC33" s="12"/>
      <c r="AD33" s="12"/>
      <c r="AE33" s="12"/>
      <c r="AF33" s="12"/>
      <c r="AG33" s="12"/>
      <c r="AH33" s="12"/>
      <c r="AI33" s="12"/>
      <c r="AJ33" s="12"/>
    </row>
    <row r="34" spans="1:36" x14ac:dyDescent="0.3">
      <c r="A34" t="str">
        <f t="shared" ref="A34:A65" si="1">B34&amp;C34</f>
        <v>G6</v>
      </c>
      <c r="B34" s="5" t="s">
        <v>5</v>
      </c>
      <c r="C34" s="1">
        <v>6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 t="s">
        <v>28</v>
      </c>
      <c r="T34" s="12" t="s">
        <v>28</v>
      </c>
      <c r="U34" s="12"/>
      <c r="V34" s="12"/>
      <c r="W34" s="12"/>
      <c r="X34" s="12"/>
      <c r="Y34" s="12"/>
      <c r="Z34" s="12"/>
      <c r="AA34" s="12" t="s">
        <v>28</v>
      </c>
      <c r="AB34" s="12"/>
      <c r="AC34" s="12"/>
      <c r="AD34" s="12"/>
      <c r="AE34" s="12"/>
      <c r="AF34" s="12"/>
      <c r="AG34" s="12"/>
      <c r="AH34" s="12"/>
      <c r="AI34" s="12"/>
      <c r="AJ34" s="12"/>
    </row>
    <row r="35" spans="1:36" x14ac:dyDescent="0.3">
      <c r="A35" t="str">
        <f t="shared" si="1"/>
        <v>D6</v>
      </c>
      <c r="B35" s="5" t="s">
        <v>4</v>
      </c>
      <c r="C35" s="1">
        <v>6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 t="s">
        <v>28</v>
      </c>
      <c r="T35" s="12" t="s">
        <v>28</v>
      </c>
      <c r="U35" s="12"/>
      <c r="V35" s="12"/>
      <c r="W35" s="12"/>
      <c r="X35" s="12"/>
      <c r="Y35" s="12"/>
      <c r="Z35" s="12"/>
      <c r="AA35" s="12" t="s">
        <v>28</v>
      </c>
      <c r="AB35" s="12"/>
      <c r="AC35" s="12"/>
      <c r="AD35" s="12"/>
      <c r="AE35" s="12"/>
      <c r="AF35" s="12"/>
      <c r="AG35" s="12"/>
      <c r="AH35" s="12"/>
      <c r="AI35" s="12" t="s">
        <v>28</v>
      </c>
      <c r="AJ35" s="12" t="s">
        <v>28</v>
      </c>
    </row>
    <row r="36" spans="1:36" x14ac:dyDescent="0.3">
      <c r="A36" t="str">
        <f t="shared" si="1"/>
        <v>A6</v>
      </c>
      <c r="B36" s="5" t="s">
        <v>3</v>
      </c>
      <c r="C36" s="1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 t="s">
        <v>28</v>
      </c>
      <c r="AB36" s="12"/>
      <c r="AC36" s="12"/>
      <c r="AD36" s="12"/>
      <c r="AE36" s="12"/>
      <c r="AF36" s="12"/>
      <c r="AG36" s="12"/>
      <c r="AH36" s="12"/>
      <c r="AI36" s="12" t="s">
        <v>28</v>
      </c>
      <c r="AJ36" s="12" t="s">
        <v>28</v>
      </c>
    </row>
    <row r="37" spans="1:36" x14ac:dyDescent="0.3">
      <c r="A37" t="str">
        <f t="shared" si="1"/>
        <v>E6</v>
      </c>
      <c r="B37" s="5" t="s">
        <v>2</v>
      </c>
      <c r="C37" s="1">
        <v>6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 t="s">
        <v>28</v>
      </c>
      <c r="AB37" s="12"/>
      <c r="AC37" s="12"/>
      <c r="AD37" s="12"/>
      <c r="AE37" s="12"/>
      <c r="AF37" s="12"/>
      <c r="AG37" s="12"/>
      <c r="AH37" s="12"/>
      <c r="AI37" s="12"/>
      <c r="AJ37" s="12"/>
    </row>
    <row r="38" spans="1:36" x14ac:dyDescent="0.3">
      <c r="A38" t="str">
        <f t="shared" si="1"/>
        <v xml:space="preserve"> e7</v>
      </c>
      <c r="B38" s="5" t="s">
        <v>27</v>
      </c>
      <c r="C38" s="1">
        <v>7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 t="s">
        <v>28</v>
      </c>
      <c r="R38" s="12" t="s">
        <v>28</v>
      </c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1:36" x14ac:dyDescent="0.3">
      <c r="A39" t="str">
        <f t="shared" si="1"/>
        <v>H7</v>
      </c>
      <c r="B39" s="5" t="s">
        <v>6</v>
      </c>
      <c r="C39" s="1">
        <v>7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 t="s">
        <v>28</v>
      </c>
      <c r="R39" s="12" t="s">
        <v>28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1:36" x14ac:dyDescent="0.3">
      <c r="A40" t="str">
        <f t="shared" si="1"/>
        <v>G7</v>
      </c>
      <c r="B40" s="5" t="s">
        <v>5</v>
      </c>
      <c r="C40" s="1">
        <v>7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 t="s">
        <v>28</v>
      </c>
      <c r="R40" s="12" t="s">
        <v>28</v>
      </c>
      <c r="S40" s="12"/>
      <c r="T40" s="12"/>
      <c r="U40" s="12"/>
      <c r="V40" s="12"/>
      <c r="W40" s="12"/>
      <c r="X40" s="12"/>
      <c r="Y40" s="12"/>
      <c r="Z40" s="12"/>
      <c r="AA40" s="12" t="s">
        <v>28</v>
      </c>
      <c r="AB40" s="12"/>
      <c r="AC40" s="12"/>
      <c r="AD40" s="12"/>
      <c r="AE40" s="12"/>
      <c r="AF40" s="12"/>
      <c r="AG40" s="12"/>
      <c r="AH40" s="12"/>
      <c r="AI40" s="12"/>
      <c r="AJ40" s="12"/>
    </row>
    <row r="41" spans="1:36" x14ac:dyDescent="0.3">
      <c r="A41" t="str">
        <f t="shared" si="1"/>
        <v>D7</v>
      </c>
      <c r="B41" s="5" t="s">
        <v>4</v>
      </c>
      <c r="C41" s="1">
        <v>7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 t="s">
        <v>28</v>
      </c>
      <c r="R41" s="12" t="s">
        <v>28</v>
      </c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1:36" x14ac:dyDescent="0.3">
      <c r="A42" t="str">
        <f t="shared" si="1"/>
        <v>A7</v>
      </c>
      <c r="B42" s="5" t="s">
        <v>3</v>
      </c>
      <c r="C42" s="1">
        <v>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 t="s">
        <v>28</v>
      </c>
      <c r="R42" s="12" t="s">
        <v>28</v>
      </c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1:36" x14ac:dyDescent="0.3">
      <c r="A43" t="str">
        <f t="shared" si="1"/>
        <v>E7</v>
      </c>
      <c r="B43" s="5" t="s">
        <v>2</v>
      </c>
      <c r="C43" s="1">
        <v>7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 t="s">
        <v>28</v>
      </c>
      <c r="R43" s="12" t="s">
        <v>28</v>
      </c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1:36" x14ac:dyDescent="0.3">
      <c r="A44" t="str">
        <f t="shared" si="1"/>
        <v xml:space="preserve"> e8</v>
      </c>
      <c r="B44" s="5" t="s">
        <v>27</v>
      </c>
      <c r="C44" s="1">
        <v>8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1:36" x14ac:dyDescent="0.3">
      <c r="A45" t="str">
        <f t="shared" si="1"/>
        <v>H8</v>
      </c>
      <c r="B45" s="5" t="s">
        <v>6</v>
      </c>
      <c r="C45" s="1">
        <v>8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1:36" x14ac:dyDescent="0.3">
      <c r="A46" t="str">
        <f t="shared" si="1"/>
        <v>G8</v>
      </c>
      <c r="B46" s="5" t="s">
        <v>5</v>
      </c>
      <c r="C46" s="1">
        <v>8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 t="s">
        <v>28</v>
      </c>
      <c r="R46" s="12" t="s">
        <v>28</v>
      </c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1:36" x14ac:dyDescent="0.3">
      <c r="A47" t="str">
        <f t="shared" si="1"/>
        <v>D8</v>
      </c>
      <c r="B47" s="5" t="s">
        <v>4</v>
      </c>
      <c r="C47" s="1">
        <v>8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 t="s">
        <v>28</v>
      </c>
      <c r="AB47" s="12"/>
      <c r="AC47" s="12"/>
      <c r="AD47" s="12"/>
      <c r="AE47" s="12"/>
      <c r="AF47" s="12"/>
      <c r="AG47" s="12"/>
      <c r="AH47" s="12"/>
      <c r="AI47" s="12"/>
      <c r="AJ47" s="12"/>
    </row>
    <row r="48" spans="1:36" x14ac:dyDescent="0.3">
      <c r="A48" t="str">
        <f t="shared" si="1"/>
        <v>A8</v>
      </c>
      <c r="B48" s="5" t="s">
        <v>3</v>
      </c>
      <c r="C48" s="1">
        <v>8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 t="s">
        <v>28</v>
      </c>
      <c r="AB48" s="12"/>
      <c r="AC48" s="12"/>
      <c r="AD48" s="12"/>
      <c r="AE48" s="12"/>
      <c r="AF48" s="12"/>
      <c r="AG48" s="12"/>
      <c r="AH48" s="12"/>
      <c r="AI48" s="12"/>
      <c r="AJ48" s="12"/>
    </row>
    <row r="49" spans="1:36" x14ac:dyDescent="0.3">
      <c r="A49" t="str">
        <f t="shared" si="1"/>
        <v>E8</v>
      </c>
      <c r="B49" s="5" t="s">
        <v>2</v>
      </c>
      <c r="C49" s="1">
        <v>8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1:36" x14ac:dyDescent="0.3">
      <c r="A50" t="str">
        <f t="shared" si="1"/>
        <v xml:space="preserve"> e9</v>
      </c>
      <c r="B50" s="5" t="s">
        <v>27</v>
      </c>
      <c r="C50" s="1">
        <v>9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1:36" x14ac:dyDescent="0.3">
      <c r="A51" t="str">
        <f t="shared" si="1"/>
        <v>H9</v>
      </c>
      <c r="B51" s="5" t="s">
        <v>6</v>
      </c>
      <c r="C51" s="1">
        <v>9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1:36" x14ac:dyDescent="0.3">
      <c r="A52" t="str">
        <f t="shared" si="1"/>
        <v>G9</v>
      </c>
      <c r="B52" s="5" t="s">
        <v>5</v>
      </c>
      <c r="C52" s="1">
        <v>9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</row>
    <row r="53" spans="1:36" x14ac:dyDescent="0.3">
      <c r="A53" t="str">
        <f t="shared" si="1"/>
        <v>D9</v>
      </c>
      <c r="B53" s="5" t="s">
        <v>4</v>
      </c>
      <c r="C53" s="1">
        <v>9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 t="s">
        <v>28</v>
      </c>
      <c r="R53" s="12" t="s">
        <v>28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6" x14ac:dyDescent="0.3">
      <c r="A54" t="str">
        <f t="shared" si="1"/>
        <v>A9</v>
      </c>
      <c r="B54" s="5" t="s">
        <v>3</v>
      </c>
      <c r="C54" s="1">
        <v>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 t="s">
        <v>28</v>
      </c>
      <c r="R54" s="12" t="s">
        <v>28</v>
      </c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6" x14ac:dyDescent="0.3">
      <c r="A55" t="str">
        <f t="shared" si="1"/>
        <v>E9</v>
      </c>
      <c r="B55" s="5" t="s">
        <v>2</v>
      </c>
      <c r="C55" s="1">
        <v>9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56" spans="1:36" x14ac:dyDescent="0.3">
      <c r="A56" t="str">
        <f t="shared" si="1"/>
        <v xml:space="preserve"> e10</v>
      </c>
      <c r="B56" s="5" t="s">
        <v>27</v>
      </c>
      <c r="C56" s="1">
        <v>10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</row>
    <row r="57" spans="1:36" x14ac:dyDescent="0.3">
      <c r="A57" t="str">
        <f t="shared" si="1"/>
        <v>H10</v>
      </c>
      <c r="B57" s="5" t="s">
        <v>6</v>
      </c>
      <c r="C57" s="1">
        <v>10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</row>
    <row r="58" spans="1:36" x14ac:dyDescent="0.3">
      <c r="A58" t="str">
        <f t="shared" si="1"/>
        <v>G10</v>
      </c>
      <c r="B58" s="5" t="s">
        <v>5</v>
      </c>
      <c r="C58" s="1">
        <v>10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</row>
    <row r="59" spans="1:36" x14ac:dyDescent="0.3">
      <c r="A59" t="str">
        <f t="shared" si="1"/>
        <v>D10</v>
      </c>
      <c r="B59" s="5" t="s">
        <v>4</v>
      </c>
      <c r="C59" s="1">
        <v>10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spans="1:36" x14ac:dyDescent="0.3">
      <c r="A60" t="str">
        <f t="shared" si="1"/>
        <v>A10</v>
      </c>
      <c r="B60" s="5" t="s">
        <v>3</v>
      </c>
      <c r="C60" s="1">
        <v>10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</row>
    <row r="61" spans="1:36" x14ac:dyDescent="0.3">
      <c r="A61" t="str">
        <f t="shared" si="1"/>
        <v>E10</v>
      </c>
      <c r="B61" s="5" t="s">
        <v>2</v>
      </c>
      <c r="C61" s="1">
        <v>10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spans="1:36" x14ac:dyDescent="0.3">
      <c r="A62" t="str">
        <f t="shared" si="1"/>
        <v xml:space="preserve"> e11</v>
      </c>
      <c r="B62" s="5" t="s">
        <v>27</v>
      </c>
      <c r="C62" s="1">
        <v>11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</row>
    <row r="63" spans="1:36" x14ac:dyDescent="0.3">
      <c r="A63" t="str">
        <f t="shared" si="1"/>
        <v>H11</v>
      </c>
      <c r="B63" s="5" t="s">
        <v>6</v>
      </c>
      <c r="C63" s="1">
        <v>11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</row>
    <row r="64" spans="1:36" x14ac:dyDescent="0.3">
      <c r="A64" t="str">
        <f t="shared" si="1"/>
        <v>G11</v>
      </c>
      <c r="B64" s="5" t="s">
        <v>5</v>
      </c>
      <c r="C64" s="1">
        <v>11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</row>
    <row r="65" spans="1:36" x14ac:dyDescent="0.3">
      <c r="A65" t="str">
        <f t="shared" si="1"/>
        <v>D11</v>
      </c>
      <c r="B65" s="5" t="s">
        <v>4</v>
      </c>
      <c r="C65" s="1">
        <v>11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</row>
    <row r="66" spans="1:36" x14ac:dyDescent="0.3">
      <c r="A66" t="str">
        <f t="shared" ref="A66:A97" si="2">B66&amp;C66</f>
        <v>A11</v>
      </c>
      <c r="B66" s="5" t="s">
        <v>3</v>
      </c>
      <c r="C66" s="1">
        <v>11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</row>
    <row r="67" spans="1:36" x14ac:dyDescent="0.3">
      <c r="A67" t="str">
        <f t="shared" si="2"/>
        <v>E11</v>
      </c>
      <c r="B67" s="5" t="s">
        <v>2</v>
      </c>
      <c r="C67" s="1">
        <v>11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</row>
    <row r="68" spans="1:36" x14ac:dyDescent="0.3">
      <c r="A68" t="str">
        <f t="shared" si="2"/>
        <v xml:space="preserve"> e12</v>
      </c>
      <c r="B68" s="5" t="s">
        <v>27</v>
      </c>
      <c r="C68" s="1">
        <v>12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</row>
    <row r="69" spans="1:36" x14ac:dyDescent="0.3">
      <c r="A69" t="str">
        <f t="shared" si="2"/>
        <v>H12</v>
      </c>
      <c r="B69" s="5" t="s">
        <v>6</v>
      </c>
      <c r="C69" s="1">
        <v>12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</row>
    <row r="70" spans="1:36" x14ac:dyDescent="0.3">
      <c r="A70" t="str">
        <f t="shared" si="2"/>
        <v>G12</v>
      </c>
      <c r="B70" s="5" t="s">
        <v>5</v>
      </c>
      <c r="C70" s="1">
        <v>12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</row>
    <row r="71" spans="1:36" x14ac:dyDescent="0.3">
      <c r="A71" t="str">
        <f t="shared" si="2"/>
        <v>D12</v>
      </c>
      <c r="B71" s="5" t="s">
        <v>4</v>
      </c>
      <c r="C71" s="1">
        <v>12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</row>
    <row r="72" spans="1:36" x14ac:dyDescent="0.3">
      <c r="A72" t="str">
        <f t="shared" si="2"/>
        <v>A12</v>
      </c>
      <c r="B72" s="5" t="s">
        <v>3</v>
      </c>
      <c r="C72" s="1">
        <v>12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</row>
    <row r="73" spans="1:36" x14ac:dyDescent="0.3">
      <c r="A73" t="str">
        <f t="shared" si="2"/>
        <v>E12</v>
      </c>
      <c r="B73" s="5" t="s">
        <v>2</v>
      </c>
      <c r="C73" s="1">
        <v>12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</row>
    <row r="74" spans="1:36" x14ac:dyDescent="0.3">
      <c r="A74" t="str">
        <f t="shared" si="2"/>
        <v xml:space="preserve"> e13</v>
      </c>
      <c r="B74" s="5" t="s">
        <v>27</v>
      </c>
      <c r="C74" s="1">
        <v>13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</row>
    <row r="75" spans="1:36" x14ac:dyDescent="0.3">
      <c r="A75" t="str">
        <f t="shared" si="2"/>
        <v>H13</v>
      </c>
      <c r="B75" s="5" t="s">
        <v>6</v>
      </c>
      <c r="C75" s="1">
        <v>13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</row>
    <row r="76" spans="1:36" x14ac:dyDescent="0.3">
      <c r="A76" t="str">
        <f t="shared" si="2"/>
        <v>G13</v>
      </c>
      <c r="B76" s="5" t="s">
        <v>5</v>
      </c>
      <c r="C76" s="1">
        <v>13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</row>
    <row r="77" spans="1:36" x14ac:dyDescent="0.3">
      <c r="A77" t="str">
        <f t="shared" si="2"/>
        <v>D13</v>
      </c>
      <c r="B77" s="5" t="s">
        <v>4</v>
      </c>
      <c r="C77" s="1">
        <v>13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</row>
    <row r="78" spans="1:36" x14ac:dyDescent="0.3">
      <c r="A78" t="str">
        <f t="shared" si="2"/>
        <v>A13</v>
      </c>
      <c r="B78" s="5" t="s">
        <v>3</v>
      </c>
      <c r="C78" s="1">
        <v>13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</row>
    <row r="79" spans="1:36" x14ac:dyDescent="0.3">
      <c r="A79" t="str">
        <f t="shared" si="2"/>
        <v>E13</v>
      </c>
      <c r="B79" s="5" t="s">
        <v>2</v>
      </c>
      <c r="C79" s="1">
        <v>13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</row>
    <row r="80" spans="1:36" x14ac:dyDescent="0.3">
      <c r="A80" t="str">
        <f t="shared" si="2"/>
        <v xml:space="preserve"> e14</v>
      </c>
      <c r="B80" s="5" t="s">
        <v>27</v>
      </c>
      <c r="C80" s="1">
        <v>14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</row>
    <row r="81" spans="1:36" x14ac:dyDescent="0.3">
      <c r="A81" t="str">
        <f t="shared" si="2"/>
        <v>H14</v>
      </c>
      <c r="B81" s="5" t="s">
        <v>6</v>
      </c>
      <c r="C81" s="1">
        <v>14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</row>
    <row r="82" spans="1:36" x14ac:dyDescent="0.3">
      <c r="A82" t="str">
        <f t="shared" si="2"/>
        <v>G14</v>
      </c>
      <c r="B82" s="5" t="s">
        <v>5</v>
      </c>
      <c r="C82" s="1">
        <v>14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</row>
    <row r="83" spans="1:36" x14ac:dyDescent="0.3">
      <c r="A83" t="str">
        <f t="shared" si="2"/>
        <v>D14</v>
      </c>
      <c r="B83" s="5" t="s">
        <v>4</v>
      </c>
      <c r="C83" s="1">
        <v>14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</row>
    <row r="84" spans="1:36" x14ac:dyDescent="0.3">
      <c r="A84" t="str">
        <f t="shared" si="2"/>
        <v>A14</v>
      </c>
      <c r="B84" s="5" t="s">
        <v>3</v>
      </c>
      <c r="C84" s="1">
        <v>14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</row>
    <row r="85" spans="1:36" x14ac:dyDescent="0.3">
      <c r="A85" t="str">
        <f t="shared" si="2"/>
        <v>E14</v>
      </c>
      <c r="B85" s="5" t="s">
        <v>2</v>
      </c>
      <c r="C85" s="1">
        <v>14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</row>
    <row r="86" spans="1:36" x14ac:dyDescent="0.3">
      <c r="A86" t="str">
        <f t="shared" si="2"/>
        <v xml:space="preserve"> e15</v>
      </c>
      <c r="B86" s="5" t="s">
        <v>27</v>
      </c>
      <c r="C86" s="1">
        <v>15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</row>
    <row r="87" spans="1:36" x14ac:dyDescent="0.3">
      <c r="A87" t="str">
        <f t="shared" si="2"/>
        <v>H15</v>
      </c>
      <c r="B87" s="5" t="s">
        <v>6</v>
      </c>
      <c r="C87" s="1">
        <v>15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</row>
    <row r="88" spans="1:36" x14ac:dyDescent="0.3">
      <c r="A88" t="str">
        <f t="shared" si="2"/>
        <v>G15</v>
      </c>
      <c r="B88" s="5" t="s">
        <v>5</v>
      </c>
      <c r="C88" s="1">
        <v>15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</row>
    <row r="89" spans="1:36" x14ac:dyDescent="0.3">
      <c r="A89" t="str">
        <f t="shared" si="2"/>
        <v>D15</v>
      </c>
      <c r="B89" s="5" t="s">
        <v>4</v>
      </c>
      <c r="C89" s="1">
        <v>15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</row>
    <row r="90" spans="1:36" x14ac:dyDescent="0.3">
      <c r="A90" t="str">
        <f t="shared" si="2"/>
        <v>A15</v>
      </c>
      <c r="B90" s="5" t="s">
        <v>3</v>
      </c>
      <c r="C90" s="1">
        <v>15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</row>
    <row r="91" spans="1:36" x14ac:dyDescent="0.3">
      <c r="A91" t="str">
        <f t="shared" si="2"/>
        <v>E15</v>
      </c>
      <c r="B91" s="5" t="s">
        <v>2</v>
      </c>
      <c r="C91" s="1">
        <v>15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</row>
    <row r="92" spans="1:36" x14ac:dyDescent="0.3">
      <c r="A92" t="str">
        <f t="shared" si="2"/>
        <v xml:space="preserve"> e16</v>
      </c>
      <c r="B92" s="5" t="s">
        <v>27</v>
      </c>
      <c r="C92" s="1">
        <v>16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</row>
    <row r="93" spans="1:36" x14ac:dyDescent="0.3">
      <c r="A93" t="str">
        <f t="shared" si="2"/>
        <v>H16</v>
      </c>
      <c r="B93" s="5" t="s">
        <v>6</v>
      </c>
      <c r="C93" s="1">
        <v>16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</row>
    <row r="94" spans="1:36" x14ac:dyDescent="0.3">
      <c r="A94" t="str">
        <f t="shared" si="2"/>
        <v>G16</v>
      </c>
      <c r="B94" s="5" t="s">
        <v>5</v>
      </c>
      <c r="C94" s="1">
        <v>16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</row>
    <row r="95" spans="1:36" x14ac:dyDescent="0.3">
      <c r="A95" t="str">
        <f t="shared" si="2"/>
        <v>D16</v>
      </c>
      <c r="B95" s="5" t="s">
        <v>4</v>
      </c>
      <c r="C95" s="1">
        <v>16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</row>
    <row r="96" spans="1:36" x14ac:dyDescent="0.3">
      <c r="A96" t="str">
        <f t="shared" si="2"/>
        <v>A16</v>
      </c>
      <c r="B96" s="5" t="s">
        <v>3</v>
      </c>
      <c r="C96" s="1">
        <v>16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</row>
    <row r="97" spans="1:36" x14ac:dyDescent="0.3">
      <c r="A97" t="str">
        <f t="shared" si="2"/>
        <v>E16</v>
      </c>
      <c r="B97" s="5" t="s">
        <v>2</v>
      </c>
      <c r="C97" s="1">
        <v>16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</row>
    <row r="98" spans="1:36" x14ac:dyDescent="0.3">
      <c r="A98" t="str">
        <f t="shared" ref="A98:A129" si="3">B98&amp;C98</f>
        <v xml:space="preserve"> e17</v>
      </c>
      <c r="B98" s="5" t="s">
        <v>27</v>
      </c>
      <c r="C98" s="1">
        <v>17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</row>
    <row r="99" spans="1:36" x14ac:dyDescent="0.3">
      <c r="A99" t="str">
        <f t="shared" si="3"/>
        <v>H17</v>
      </c>
      <c r="B99" s="5" t="s">
        <v>6</v>
      </c>
      <c r="C99" s="1">
        <v>17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</row>
    <row r="100" spans="1:36" x14ac:dyDescent="0.3">
      <c r="A100" t="str">
        <f t="shared" si="3"/>
        <v>G17</v>
      </c>
      <c r="B100" s="5" t="s">
        <v>5</v>
      </c>
      <c r="C100" s="1">
        <v>17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</row>
    <row r="101" spans="1:36" x14ac:dyDescent="0.3">
      <c r="A101" t="str">
        <f t="shared" si="3"/>
        <v>D17</v>
      </c>
      <c r="B101" s="5" t="s">
        <v>4</v>
      </c>
      <c r="C101" s="1">
        <v>17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</row>
    <row r="102" spans="1:36" x14ac:dyDescent="0.3">
      <c r="A102" t="str">
        <f t="shared" si="3"/>
        <v>A17</v>
      </c>
      <c r="B102" s="5" t="s">
        <v>3</v>
      </c>
      <c r="C102" s="1">
        <v>17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</row>
    <row r="103" spans="1:36" x14ac:dyDescent="0.3">
      <c r="A103" t="str">
        <f t="shared" si="3"/>
        <v>E17</v>
      </c>
      <c r="B103" s="5" t="s">
        <v>2</v>
      </c>
      <c r="C103" s="1">
        <v>17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</row>
    <row r="104" spans="1:36" x14ac:dyDescent="0.3">
      <c r="A104" t="str">
        <f t="shared" si="3"/>
        <v xml:space="preserve"> e18</v>
      </c>
      <c r="B104" s="5" t="s">
        <v>27</v>
      </c>
      <c r="C104" s="1">
        <v>18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</row>
    <row r="105" spans="1:36" x14ac:dyDescent="0.3">
      <c r="A105" t="str">
        <f t="shared" si="3"/>
        <v>H18</v>
      </c>
      <c r="B105" s="5" t="s">
        <v>6</v>
      </c>
      <c r="C105" s="1">
        <v>18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</row>
    <row r="106" spans="1:36" x14ac:dyDescent="0.3">
      <c r="A106" t="str">
        <f t="shared" si="3"/>
        <v>G18</v>
      </c>
      <c r="B106" s="5" t="s">
        <v>5</v>
      </c>
      <c r="C106" s="1">
        <v>18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</row>
    <row r="107" spans="1:36" x14ac:dyDescent="0.3">
      <c r="A107" t="str">
        <f t="shared" si="3"/>
        <v>D18</v>
      </c>
      <c r="B107" s="5" t="s">
        <v>4</v>
      </c>
      <c r="C107" s="1">
        <v>18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</row>
    <row r="108" spans="1:36" x14ac:dyDescent="0.3">
      <c r="A108" t="str">
        <f t="shared" si="3"/>
        <v>A18</v>
      </c>
      <c r="B108" s="5" t="s">
        <v>3</v>
      </c>
      <c r="C108" s="1">
        <v>18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</row>
    <row r="109" spans="1:36" x14ac:dyDescent="0.3">
      <c r="A109" t="str">
        <f t="shared" si="3"/>
        <v>E18</v>
      </c>
      <c r="B109" s="5" t="s">
        <v>2</v>
      </c>
      <c r="C109" s="1">
        <v>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</row>
    <row r="110" spans="1:36" x14ac:dyDescent="0.3">
      <c r="A110" t="str">
        <f t="shared" si="3"/>
        <v xml:space="preserve"> e19</v>
      </c>
      <c r="B110" s="5" t="s">
        <v>27</v>
      </c>
      <c r="C110" s="1">
        <v>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</row>
    <row r="111" spans="1:36" x14ac:dyDescent="0.3">
      <c r="A111" t="str">
        <f t="shared" si="3"/>
        <v>H19</v>
      </c>
      <c r="B111" s="5" t="s">
        <v>6</v>
      </c>
      <c r="C111" s="1">
        <v>19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</row>
    <row r="112" spans="1:36" x14ac:dyDescent="0.3">
      <c r="A112" t="str">
        <f t="shared" si="3"/>
        <v>G19</v>
      </c>
      <c r="B112" s="5" t="s">
        <v>5</v>
      </c>
      <c r="C112" s="1">
        <v>19</v>
      </c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</row>
    <row r="113" spans="1:36" x14ac:dyDescent="0.3">
      <c r="A113" t="str">
        <f t="shared" si="3"/>
        <v>D19</v>
      </c>
      <c r="B113" s="5" t="s">
        <v>4</v>
      </c>
      <c r="C113" s="1">
        <v>19</v>
      </c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</row>
    <row r="114" spans="1:36" x14ac:dyDescent="0.3">
      <c r="A114" t="str">
        <f t="shared" si="3"/>
        <v>A19</v>
      </c>
      <c r="B114" s="5" t="s">
        <v>3</v>
      </c>
      <c r="C114" s="1">
        <v>19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</row>
    <row r="115" spans="1:36" x14ac:dyDescent="0.3">
      <c r="A115" t="str">
        <f t="shared" si="3"/>
        <v>E19</v>
      </c>
      <c r="B115" s="5" t="s">
        <v>2</v>
      </c>
      <c r="C115" s="1">
        <v>19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</row>
    <row r="116" spans="1:36" x14ac:dyDescent="0.3">
      <c r="A116" t="str">
        <f t="shared" si="3"/>
        <v xml:space="preserve"> e20</v>
      </c>
      <c r="B116" s="5" t="s">
        <v>27</v>
      </c>
      <c r="C116" s="1">
        <v>20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</row>
    <row r="117" spans="1:36" x14ac:dyDescent="0.3">
      <c r="A117" t="str">
        <f t="shared" si="3"/>
        <v>H20</v>
      </c>
      <c r="B117" s="5" t="s">
        <v>6</v>
      </c>
      <c r="C117" s="1">
        <v>20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</row>
    <row r="118" spans="1:36" x14ac:dyDescent="0.3">
      <c r="A118" t="str">
        <f t="shared" si="3"/>
        <v>G20</v>
      </c>
      <c r="B118" s="5" t="s">
        <v>5</v>
      </c>
      <c r="C118" s="1">
        <v>20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</row>
    <row r="119" spans="1:36" x14ac:dyDescent="0.3">
      <c r="A119" t="str">
        <f t="shared" si="3"/>
        <v>D20</v>
      </c>
      <c r="B119" s="5" t="s">
        <v>4</v>
      </c>
      <c r="C119" s="1">
        <v>20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</row>
    <row r="120" spans="1:36" x14ac:dyDescent="0.3">
      <c r="A120" t="str">
        <f t="shared" si="3"/>
        <v>A20</v>
      </c>
      <c r="B120" s="5" t="s">
        <v>3</v>
      </c>
      <c r="C120" s="1">
        <v>20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</row>
    <row r="121" spans="1:36" x14ac:dyDescent="0.3">
      <c r="A121" t="str">
        <f t="shared" si="3"/>
        <v>E20</v>
      </c>
      <c r="B121" s="5" t="s">
        <v>2</v>
      </c>
      <c r="C121" s="1">
        <v>20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</row>
  </sheetData>
  <pageMargins left="0.7" right="0.7" top="0.78740157499999996" bottom="0.78740157499999996" header="0.3" footer="0.3"/>
  <pageSetup paperSize="9"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41F1E-14C5-F243-98CE-1452F5E803C6}">
  <dimension ref="A1:N2"/>
  <sheetViews>
    <sheetView zoomScale="117" workbookViewId="0">
      <selection activeCell="B3" sqref="B3"/>
    </sheetView>
  </sheetViews>
  <sheetFormatPr baseColWidth="10" defaultRowHeight="15.6" outlineLevelCol="1" x14ac:dyDescent="0.3"/>
  <cols>
    <col min="1" max="1" width="40.5" style="13" customWidth="1"/>
    <col min="2" max="2" width="16.09765625" style="13" customWidth="1"/>
    <col min="3" max="3" width="11.796875" style="13" customWidth="1"/>
    <col min="4" max="4" width="11.19921875" style="13" customWidth="1" outlineLevel="1"/>
    <col min="5" max="5" width="22.796875" style="13" customWidth="1" outlineLevel="1"/>
    <col min="6" max="6" width="17.19921875" style="13" customWidth="1" outlineLevel="1"/>
    <col min="7" max="7" width="11.19921875" style="13" customWidth="1" outlineLevel="1"/>
    <col min="8" max="14" width="12.19921875" style="13" customWidth="1"/>
    <col min="15" max="16384" width="11.19921875" style="13"/>
  </cols>
  <sheetData>
    <row r="1" spans="1:14" x14ac:dyDescent="0.3">
      <c r="A1" s="13" t="s">
        <v>12</v>
      </c>
      <c r="B1" s="13" t="s">
        <v>15</v>
      </c>
      <c r="C1" s="13" t="s">
        <v>30</v>
      </c>
      <c r="D1" s="13" t="s">
        <v>23</v>
      </c>
      <c r="E1" s="13" t="s">
        <v>24</v>
      </c>
      <c r="F1" s="13" t="s">
        <v>14</v>
      </c>
      <c r="G1" s="14" t="s">
        <v>13</v>
      </c>
      <c r="H1" s="14" t="s">
        <v>16</v>
      </c>
      <c r="I1" s="14" t="s">
        <v>17</v>
      </c>
      <c r="J1" s="14" t="s">
        <v>18</v>
      </c>
      <c r="K1" s="14" t="s">
        <v>19</v>
      </c>
      <c r="L1" s="14" t="s">
        <v>20</v>
      </c>
      <c r="M1" s="14" t="s">
        <v>21</v>
      </c>
      <c r="N1" s="14" t="s">
        <v>22</v>
      </c>
    </row>
    <row r="2" spans="1:14" x14ac:dyDescent="0.3">
      <c r="A2" s="13" t="s">
        <v>51</v>
      </c>
      <c r="B2" s="13" t="s">
        <v>53</v>
      </c>
      <c r="G2" s="14"/>
      <c r="H2" s="14" t="s">
        <v>31</v>
      </c>
      <c r="I2" s="14" t="s">
        <v>4</v>
      </c>
      <c r="J2" s="14" t="s">
        <v>9</v>
      </c>
      <c r="K2" s="14" t="s">
        <v>52</v>
      </c>
      <c r="L2" s="14" t="s">
        <v>5</v>
      </c>
      <c r="M2" s="14"/>
      <c r="N2" s="14"/>
    </row>
  </sheetData>
  <pageMargins left="0.7" right="0.7" top="0.78740157499999996" bottom="0.78740157499999996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32A1315-7965-0841-B6F4-C4ECF8016B9F}">
            <xm:f>AND(H2&lt;&gt;"",ISERROR(MATCH(H2,Akkordtabelle!$1:$1,0)))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H2:N2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5939-9BFF-4171-9345-0A8DD7C1EF64}">
  <dimension ref="A1:I27"/>
  <sheetViews>
    <sheetView workbookViewId="0">
      <selection activeCell="E15" sqref="E15"/>
    </sheetView>
  </sheetViews>
  <sheetFormatPr baseColWidth="10" defaultRowHeight="15.6" x14ac:dyDescent="0.3"/>
  <sheetData>
    <row r="1" spans="1:9" x14ac:dyDescent="0.3">
      <c r="A1" t="s">
        <v>59</v>
      </c>
    </row>
    <row r="2" spans="1:9" x14ac:dyDescent="0.3">
      <c r="C2" t="s">
        <v>26</v>
      </c>
    </row>
    <row r="4" spans="1:9" x14ac:dyDescent="0.3">
      <c r="B4" s="2" t="s">
        <v>27</v>
      </c>
      <c r="C4" s="6"/>
      <c r="D4" s="6"/>
      <c r="E4" s="6"/>
      <c r="F4" s="6"/>
      <c r="H4" t="str">
        <f>B4&amp;$C$11</f>
        <v xml:space="preserve"> e5</v>
      </c>
      <c r="I4" t="str">
        <f>IF(C4="x","x","")</f>
        <v/>
      </c>
    </row>
    <row r="5" spans="1:9" x14ac:dyDescent="0.3">
      <c r="B5" s="2" t="s">
        <v>6</v>
      </c>
      <c r="C5" s="7" t="s">
        <v>60</v>
      </c>
      <c r="D5" s="7"/>
      <c r="E5" s="7"/>
      <c r="F5" s="7"/>
      <c r="H5" t="str">
        <f t="shared" ref="H5:H9" si="0">B5&amp;$C$11</f>
        <v>H5</v>
      </c>
      <c r="I5" t="str">
        <f t="shared" ref="I5:I9" si="1">IF(C5="x","x","")</f>
        <v>x</v>
      </c>
    </row>
    <row r="6" spans="1:9" x14ac:dyDescent="0.3">
      <c r="B6" s="2" t="s">
        <v>5</v>
      </c>
      <c r="C6" s="6"/>
      <c r="D6" s="6" t="s">
        <v>60</v>
      </c>
      <c r="E6" s="6"/>
      <c r="F6" s="6"/>
      <c r="H6" t="str">
        <f t="shared" si="0"/>
        <v>G5</v>
      </c>
      <c r="I6" t="str">
        <f t="shared" si="1"/>
        <v/>
      </c>
    </row>
    <row r="7" spans="1:9" x14ac:dyDescent="0.3">
      <c r="B7" s="2" t="s">
        <v>4</v>
      </c>
      <c r="C7" s="7"/>
      <c r="D7" s="7" t="s">
        <v>60</v>
      </c>
      <c r="E7" s="7"/>
      <c r="F7" s="7"/>
      <c r="H7" t="str">
        <f t="shared" si="0"/>
        <v>D5</v>
      </c>
      <c r="I7" t="str">
        <f t="shared" si="1"/>
        <v/>
      </c>
    </row>
    <row r="8" spans="1:9" x14ac:dyDescent="0.3">
      <c r="B8" s="2" t="s">
        <v>3</v>
      </c>
      <c r="C8" s="6"/>
      <c r="D8" s="6"/>
      <c r="E8" s="6"/>
      <c r="F8" s="6"/>
      <c r="H8" t="str">
        <f t="shared" si="0"/>
        <v>A5</v>
      </c>
      <c r="I8" t="str">
        <f t="shared" si="1"/>
        <v/>
      </c>
    </row>
    <row r="9" spans="1:9" x14ac:dyDescent="0.3">
      <c r="B9" s="2" t="s">
        <v>2</v>
      </c>
      <c r="C9" s="7"/>
      <c r="D9" s="7"/>
      <c r="E9" s="7"/>
      <c r="F9" s="7"/>
      <c r="H9" t="str">
        <f t="shared" si="0"/>
        <v>E5</v>
      </c>
      <c r="I9" t="str">
        <f t="shared" si="1"/>
        <v/>
      </c>
    </row>
    <row r="10" spans="1:9" x14ac:dyDescent="0.3">
      <c r="D10" s="1"/>
      <c r="E10" s="1"/>
      <c r="F10" s="1"/>
      <c r="H10" t="str">
        <f>B4&amp;$D$11</f>
        <v xml:space="preserve"> e6</v>
      </c>
      <c r="I10" t="str">
        <f>IF(D4="x","x","")</f>
        <v/>
      </c>
    </row>
    <row r="11" spans="1:9" x14ac:dyDescent="0.3">
      <c r="C11" s="15">
        <v>5</v>
      </c>
      <c r="D11" s="3">
        <f>C11+1</f>
        <v>6</v>
      </c>
      <c r="E11" s="3">
        <f>D11+1</f>
        <v>7</v>
      </c>
      <c r="F11" s="3">
        <f>E11+1</f>
        <v>8</v>
      </c>
      <c r="H11" t="str">
        <f t="shared" ref="H11:H15" si="2">B5&amp;$D$11</f>
        <v>H6</v>
      </c>
      <c r="I11" t="str">
        <f t="shared" ref="I11:I15" si="3">IF(D5="x","x","")</f>
        <v/>
      </c>
    </row>
    <row r="12" spans="1:9" x14ac:dyDescent="0.3">
      <c r="H12" t="str">
        <f t="shared" si="2"/>
        <v>G6</v>
      </c>
      <c r="I12" t="str">
        <f t="shared" si="3"/>
        <v>x</v>
      </c>
    </row>
    <row r="13" spans="1:9" x14ac:dyDescent="0.3">
      <c r="H13" t="str">
        <f t="shared" si="2"/>
        <v>D6</v>
      </c>
      <c r="I13" t="str">
        <f t="shared" si="3"/>
        <v>x</v>
      </c>
    </row>
    <row r="14" spans="1:9" x14ac:dyDescent="0.3">
      <c r="H14" t="str">
        <f t="shared" si="2"/>
        <v>A6</v>
      </c>
      <c r="I14" t="str">
        <f t="shared" si="3"/>
        <v/>
      </c>
    </row>
    <row r="15" spans="1:9" x14ac:dyDescent="0.3">
      <c r="H15" t="str">
        <f t="shared" si="2"/>
        <v>E6</v>
      </c>
      <c r="I15" t="str">
        <f t="shared" si="3"/>
        <v/>
      </c>
    </row>
    <row r="16" spans="1:9" x14ac:dyDescent="0.3">
      <c r="H16" t="str">
        <f>B4&amp;$E$11</f>
        <v xml:space="preserve"> e7</v>
      </c>
      <c r="I16" t="str">
        <f>IF(E4="x","x","")</f>
        <v/>
      </c>
    </row>
    <row r="17" spans="8:9" x14ac:dyDescent="0.3">
      <c r="H17" t="str">
        <f t="shared" ref="H17:H21" si="4">B5&amp;$E$11</f>
        <v>H7</v>
      </c>
      <c r="I17" t="str">
        <f t="shared" ref="I17:I21" si="5">IF(E5="x","x","")</f>
        <v/>
      </c>
    </row>
    <row r="18" spans="8:9" x14ac:dyDescent="0.3">
      <c r="H18" t="str">
        <f t="shared" si="4"/>
        <v>G7</v>
      </c>
      <c r="I18" t="str">
        <f t="shared" si="5"/>
        <v/>
      </c>
    </row>
    <row r="19" spans="8:9" x14ac:dyDescent="0.3">
      <c r="H19" t="str">
        <f t="shared" si="4"/>
        <v>D7</v>
      </c>
      <c r="I19" t="str">
        <f t="shared" si="5"/>
        <v/>
      </c>
    </row>
    <row r="20" spans="8:9" x14ac:dyDescent="0.3">
      <c r="H20" t="str">
        <f t="shared" si="4"/>
        <v>A7</v>
      </c>
      <c r="I20" t="str">
        <f t="shared" si="5"/>
        <v/>
      </c>
    </row>
    <row r="21" spans="8:9" x14ac:dyDescent="0.3">
      <c r="H21" t="str">
        <f t="shared" si="4"/>
        <v>E7</v>
      </c>
      <c r="I21" t="str">
        <f t="shared" si="5"/>
        <v/>
      </c>
    </row>
    <row r="22" spans="8:9" x14ac:dyDescent="0.3">
      <c r="H22" t="str">
        <f>B4&amp;$F$11</f>
        <v xml:space="preserve"> e8</v>
      </c>
      <c r="I22" t="str">
        <f>IF(F4="x","x","")</f>
        <v/>
      </c>
    </row>
    <row r="23" spans="8:9" x14ac:dyDescent="0.3">
      <c r="H23" t="str">
        <f t="shared" ref="H23:H26" si="6">B5&amp;$F$11</f>
        <v>H8</v>
      </c>
      <c r="I23" t="str">
        <f t="shared" ref="I23:I27" si="7">IF(F5="x","x","")</f>
        <v/>
      </c>
    </row>
    <row r="24" spans="8:9" x14ac:dyDescent="0.3">
      <c r="H24" t="str">
        <f t="shared" si="6"/>
        <v>G8</v>
      </c>
      <c r="I24" t="str">
        <f t="shared" si="7"/>
        <v/>
      </c>
    </row>
    <row r="25" spans="8:9" x14ac:dyDescent="0.3">
      <c r="H25" t="str">
        <f t="shared" si="6"/>
        <v>D8</v>
      </c>
      <c r="I25" t="str">
        <f t="shared" si="7"/>
        <v/>
      </c>
    </row>
    <row r="26" spans="8:9" x14ac:dyDescent="0.3">
      <c r="H26" t="str">
        <f t="shared" si="6"/>
        <v>A8</v>
      </c>
      <c r="I26" t="str">
        <f t="shared" si="7"/>
        <v/>
      </c>
    </row>
    <row r="27" spans="8:9" x14ac:dyDescent="0.3">
      <c r="H27" t="str">
        <f>B9&amp;$F$11</f>
        <v>E8</v>
      </c>
      <c r="I27" t="str">
        <f t="shared" si="7"/>
        <v/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78EE223E-593A-4048-8B4F-775B9D6FF097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Akkorde</vt:lpstr>
      <vt:lpstr>Akkordtabelle</vt:lpstr>
      <vt:lpstr>Lieder</vt:lpstr>
      <vt:lpstr>Reverse</vt:lpstr>
      <vt:lpstr>rng_Interpret</vt:lpstr>
      <vt:lpstr>rng_Lieder</vt:lpstr>
      <vt:lpstr>rng_Titel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cp:lastPrinted>2017-10-29T11:27:15Z</cp:lastPrinted>
  <dcterms:created xsi:type="dcterms:W3CDTF">2017-10-29T08:51:00Z</dcterms:created>
  <dcterms:modified xsi:type="dcterms:W3CDTF">2017-10-30T09:18:47Z</dcterms:modified>
</cp:coreProperties>
</file>