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s://d.docs.live.net/26b8bc27fd8ccbb4/Excel600plus/Excel/E728/"/>
    </mc:Choice>
  </mc:AlternateContent>
  <bookViews>
    <workbookView xWindow="0" yWindow="0" windowWidth="20490" windowHeight="7770"/>
  </bookViews>
  <sheets>
    <sheet name="binäre Spielereihen" sheetId="2" r:id="rId1"/>
    <sheet name="Vergleiche" sheetId="1" r:id="rId2"/>
    <sheet name="Array" sheetId="3" r:id="rId3"/>
  </sheets>
  <calcPr calcId="162912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2" l="1"/>
  <c r="E4" i="2" s="1"/>
  <c r="E13" i="2" s="1"/>
  <c r="B11" i="3" a="1"/>
  <c r="B11" i="3"/>
  <c r="E3" i="3"/>
  <c r="E2" i="3" a="1"/>
  <c r="E2" i="3"/>
  <c r="C3" i="1"/>
  <c r="C2" i="1"/>
  <c r="D4" i="2"/>
  <c r="D9" i="2" s="1"/>
  <c r="C4" i="2"/>
  <c r="C7" i="2" s="1"/>
  <c r="C6" i="1"/>
  <c r="C5" i="1"/>
  <c r="C4" i="1"/>
  <c r="J12" i="2"/>
  <c r="J11" i="2"/>
  <c r="J10" i="2"/>
  <c r="J9" i="2"/>
  <c r="J8" i="2"/>
  <c r="J7" i="2"/>
  <c r="J6" i="2"/>
  <c r="D5" i="1"/>
  <c r="D4" i="1"/>
  <c r="D2" i="1"/>
  <c r="D3" i="1"/>
  <c r="D6" i="1"/>
  <c r="C8" i="2" l="1"/>
  <c r="C12" i="2"/>
  <c r="C11" i="2"/>
  <c r="C10" i="2"/>
  <c r="C9" i="2"/>
  <c r="C6" i="2"/>
  <c r="C13" i="2"/>
  <c r="E6" i="2"/>
  <c r="E8" i="2"/>
  <c r="D11" i="2"/>
  <c r="E9" i="2"/>
  <c r="E7" i="2"/>
  <c r="D6" i="2"/>
  <c r="D12" i="2"/>
  <c r="D13" i="2"/>
  <c r="E10" i="2"/>
  <c r="E12" i="2"/>
  <c r="D7" i="2"/>
  <c r="D10" i="2"/>
  <c r="D8" i="2"/>
  <c r="E11" i="2"/>
  <c r="F6" i="2" l="1" a="1"/>
  <c r="F6" i="2" s="1"/>
  <c r="G5" i="2" s="1" a="1"/>
  <c r="F8" i="2"/>
  <c r="F12" i="2"/>
  <c r="F10" i="2"/>
  <c r="F7" i="2"/>
  <c r="F13" i="2"/>
  <c r="F11" i="2"/>
  <c r="F9" i="2"/>
  <c r="G5" i="2" l="1"/>
  <c r="F5" i="2"/>
</calcChain>
</file>

<file path=xl/sharedStrings.xml><?xml version="1.0" encoding="utf-8"?>
<sst xmlns="http://schemas.openxmlformats.org/spreadsheetml/2006/main" count="40" uniqueCount="34">
  <si>
    <t>Binäre Spielerei(h)en</t>
  </si>
  <si>
    <t>Kontrolle</t>
  </si>
  <si>
    <t>Identisch</t>
  </si>
  <si>
    <t>Werte</t>
  </si>
  <si>
    <t>Reihe</t>
  </si>
  <si>
    <t>XODER</t>
  </si>
  <si>
    <t>Formel</t>
  </si>
  <si>
    <t>Rechnungseingang</t>
  </si>
  <si>
    <t>Zahlung</t>
  </si>
  <si>
    <t>Rechnung</t>
  </si>
  <si>
    <t>vorhanden</t>
  </si>
  <si>
    <t>Rechnungen</t>
  </si>
  <si>
    <t>Wert</t>
  </si>
  <si>
    <t>Re16-003</t>
  </si>
  <si>
    <t>Re16-001</t>
  </si>
  <si>
    <t>Re16-007</t>
  </si>
  <si>
    <t>Re16-002</t>
  </si>
  <si>
    <t>Re16-010</t>
  </si>
  <si>
    <t>Re16-011</t>
  </si>
  <si>
    <t>Re16-004</t>
  </si>
  <si>
    <t>Re16-005</t>
  </si>
  <si>
    <t>Re16-006</t>
  </si>
  <si>
    <t>Re16-008</t>
  </si>
  <si>
    <t>Als Matrixfunktion</t>
  </si>
  <si>
    <t>reduziert auf einen Range</t>
  </si>
  <si>
    <t>Re16-009</t>
  </si>
  <si>
    <t>Re16-012</t>
  </si>
  <si>
    <t>Formel C4</t>
  </si>
  <si>
    <t>Formel C6</t>
  </si>
  <si>
    <t>Formel E5</t>
  </si>
  <si>
    <t>Formel F6</t>
  </si>
  <si>
    <t>Formel F5</t>
  </si>
  <si>
    <t>Formel F7</t>
  </si>
  <si>
    <t>Formel G5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</si>
</sst>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6" formatCode="#,##0\ &quot;€&quot;;[Red]\-#,##0\ &quot;€&quot;"/>
  </numFmts>
  <fonts count="4" x14ac:knownFonts="1"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theme="9" tint="-0.249977111117893"/>
      <name val="Calibri"/>
      <family val="2"/>
    </font>
    <font>
      <sz val="11"/>
      <color theme="9" tint="0.59999389629810485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0" fontId="1" fillId="2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" fillId="6" borderId="0" xfId="0" applyFont="1" applyFill="1"/>
    <xf numFmtId="6" fontId="0" fillId="0" borderId="0" xfId="0" applyNumberFormat="1"/>
    <xf numFmtId="0" fontId="0" fillId="4" borderId="0" xfId="0" applyFill="1" applyAlignment="1">
      <alignment horizontal="left"/>
    </xf>
    <xf numFmtId="0" fontId="0" fillId="4" borderId="0" xfId="0" applyFill="1"/>
    <xf numFmtId="0" fontId="0" fillId="7" borderId="0" xfId="0" applyFill="1" applyAlignment="1">
      <alignment horizontal="center"/>
    </xf>
    <xf numFmtId="0" fontId="1" fillId="7" borderId="0" xfId="0" applyFont="1" applyFill="1" applyAlignment="1">
      <alignment horizontal="center"/>
    </xf>
    <xf numFmtId="0" fontId="1" fillId="7" borderId="0" xfId="0" applyFont="1" applyFill="1" applyAlignment="1">
      <alignment horizontal="center" shrinkToFit="1"/>
    </xf>
    <xf numFmtId="0" fontId="0" fillId="8" borderId="0" xfId="0" applyFill="1"/>
    <xf numFmtId="0" fontId="3" fillId="8" borderId="0" xfId="0" applyFont="1" applyFill="1"/>
  </cellXfs>
  <cellStyles count="1">
    <cellStyle name="Standard" xfId="0" builtinId="0"/>
  </cellStyles>
  <dxfs count="3">
    <dxf>
      <font>
        <color rgb="FF9C0006"/>
      </font>
      <fill>
        <patternFill>
          <bgColor rgb="FFFFC7CE"/>
        </patternFill>
      </fill>
    </dxf>
    <dxf>
      <numFmt numFmtId="10" formatCode="#,##0\ &quot;€&quot;;[Red]\-#,##0\ &quot;€&quot;"/>
    </dxf>
    <dxf>
      <numFmt numFmtId="10" formatCode="#,##0\ &quot;€&quot;;[Red]\-#,##0\ &quot;€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Scroll" dx="22" fmlaLink="$C$5" horiz="1" max="255" page="10" val="90"/>
</file>

<file path=xl/ctrlProps/ctrlProp2.xml><?xml version="1.0" encoding="utf-8"?>
<formControlPr xmlns="http://schemas.microsoft.com/office/spreadsheetml/2009/9/main" objectType="Scroll" dx="22" fmlaLink="$D$5" horiz="1" max="255" page="10" val="65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82769</xdr:colOff>
          <xdr:row>2</xdr:row>
          <xdr:rowOff>2299</xdr:rowOff>
        </xdr:from>
        <xdr:to>
          <xdr:col>2</xdr:col>
          <xdr:colOff>749519</xdr:colOff>
          <xdr:row>2</xdr:row>
          <xdr:rowOff>164224</xdr:rowOff>
        </xdr:to>
        <xdr:sp macro="" textlink="">
          <xdr:nvSpPr>
            <xdr:cNvPr id="2049" name="Scroll Bar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64376</xdr:colOff>
          <xdr:row>2</xdr:row>
          <xdr:rowOff>3613</xdr:rowOff>
        </xdr:from>
        <xdr:to>
          <xdr:col>3</xdr:col>
          <xdr:colOff>731126</xdr:colOff>
          <xdr:row>2</xdr:row>
          <xdr:rowOff>165538</xdr:rowOff>
        </xdr:to>
        <xdr:sp macro="" textlink="">
          <xdr:nvSpPr>
            <xdr:cNvPr id="2050" name="Scroll Bar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0</xdr:row>
      <xdr:rowOff>0</xdr:rowOff>
    </xdr:from>
    <xdr:to>
      <xdr:col>14</xdr:col>
      <xdr:colOff>47625</xdr:colOff>
      <xdr:row>23</xdr:row>
      <xdr:rowOff>138680</xdr:rowOff>
    </xdr:to>
    <xdr:pic>
      <xdr:nvPicPr>
        <xdr:cNvPr id="2" name="Grafik 1" descr="C:\Users\Andreas\AppData\Local\Temp\SNAGHTMLef0ff66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0"/>
          <a:ext cx="6143625" cy="45201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id="1" name="tabRechnungsliste" displayName="tabRechnungsliste" ref="G1:H13" totalsRowShown="0">
  <autoFilter ref="G1:H13"/>
  <tableColumns count="2">
    <tableColumn id="1" name="Rechnungen"/>
    <tableColumn id="2" name="Wert" dataDxfId="2"/>
  </tableColumns>
  <tableStyleInfo name="TableStyleLight14" showFirstColumn="0" showLastColumn="0" showRowStripes="1" showColumnStripes="0"/>
</table>
</file>

<file path=xl/tables/table2.xml><?xml version="1.0" encoding="utf-8"?>
<table xmlns="http://schemas.openxmlformats.org/spreadsheetml/2006/main" id="2" name="tabRechnungseingang" displayName="tabRechnungseingang" ref="A1:B6" totalsRowShown="0">
  <autoFilter ref="A1:B6"/>
  <tableColumns count="2">
    <tableColumn id="1" name="Rechnungseingang"/>
    <tableColumn id="2" name="Zahlung" dataDxfId="1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39997558519241921"/>
  </sheetPr>
  <dimension ref="B2:J13"/>
  <sheetViews>
    <sheetView showGridLines="0" tabSelected="1" zoomScale="145" zoomScaleNormal="145" workbookViewId="0">
      <selection activeCell="I2" sqref="I2"/>
    </sheetView>
  </sheetViews>
  <sheetFormatPr baseColWidth="10" defaultColWidth="11.42578125" defaultRowHeight="15" x14ac:dyDescent="0.25"/>
  <cols>
    <col min="8" max="8" width="2" customWidth="1"/>
  </cols>
  <sheetData>
    <row r="2" spans="2:10" x14ac:dyDescent="0.25">
      <c r="B2" s="18" t="s">
        <v>0</v>
      </c>
      <c r="C2" s="17"/>
      <c r="D2" s="17"/>
      <c r="E2" s="17"/>
      <c r="F2" s="17"/>
      <c r="G2" s="17"/>
    </row>
    <row r="3" spans="2:10" x14ac:dyDescent="0.25">
      <c r="B3" s="17"/>
      <c r="C3" s="17"/>
      <c r="D3" s="17"/>
      <c r="E3" s="17"/>
      <c r="F3" s="17"/>
      <c r="G3" s="17"/>
    </row>
    <row r="4" spans="2:10" x14ac:dyDescent="0.25">
      <c r="B4" s="1"/>
      <c r="C4" s="2" t="str">
        <f>DEC2BIN(C5,8)</f>
        <v>01011010</v>
      </c>
      <c r="D4" s="2" t="str">
        <f>DEC2BIN(D5,8)</f>
        <v>01000001</v>
      </c>
      <c r="E4" s="14" t="str">
        <f>DEC2BIN(E5,8)</f>
        <v>10011011</v>
      </c>
      <c r="F4" s="2" t="s">
        <v>1</v>
      </c>
      <c r="G4" s="14" t="s">
        <v>2</v>
      </c>
    </row>
    <row r="5" spans="2:10" x14ac:dyDescent="0.25">
      <c r="B5" s="1"/>
      <c r="C5" s="3">
        <v>90</v>
      </c>
      <c r="D5" s="3">
        <v>65</v>
      </c>
      <c r="E5" s="16">
        <f>IF(C5+D5&lt;=255,C5+D5,"Maximalwert 255")</f>
        <v>155</v>
      </c>
      <c r="F5" s="3">
        <f>BIN2DEC(CONCATENATE(F13,F12,F11,F10,F9,F8,F7,F6))</f>
        <v>155</v>
      </c>
      <c r="G5" s="15" t="b">
        <f t="array" ref="G5">SUM(E6:E13*B6:B13)=SUM(F6:F13*B6:B13)</f>
        <v>1</v>
      </c>
    </row>
    <row r="6" spans="2:10" x14ac:dyDescent="0.25">
      <c r="B6" s="3">
        <v>1</v>
      </c>
      <c r="C6" s="4">
        <f>MID($C$4,14-ROW(),1)*1</f>
        <v>0</v>
      </c>
      <c r="D6" s="4">
        <f>MID($D$4,14-ROW(),1)*1</f>
        <v>1</v>
      </c>
      <c r="E6" s="6" t="str">
        <f>MID(E$4,14-ROW(),1)</f>
        <v>1</v>
      </c>
      <c r="F6" s="5">
        <f t="array" ref="F6">--_xlfn.XOR(C6:D6=1)</f>
        <v>1</v>
      </c>
      <c r="I6" t="s">
        <v>27</v>
      </c>
      <c r="J6" t="str">
        <f ca="1">_xlfn.FORMULATEXT(C4)</f>
        <v>=DEZINBIN(C5;8)</v>
      </c>
    </row>
    <row r="7" spans="2:10" x14ac:dyDescent="0.25">
      <c r="B7" s="3">
        <v>2</v>
      </c>
      <c r="C7" s="4">
        <f t="shared" ref="C7:C13" si="0">MID($C$4,14-ROW(),1)*1</f>
        <v>1</v>
      </c>
      <c r="D7" s="4">
        <f t="shared" ref="D7:D13" si="1">MID($D$4,14-ROW(),1)*1</f>
        <v>0</v>
      </c>
      <c r="E7" s="6" t="str">
        <f t="shared" ref="E7:E13" si="2">MID(E$4,14-ROW(),1)</f>
        <v>1</v>
      </c>
      <c r="F7" s="5">
        <f>_xlfn.XOR(SUMPRODUCT($B$6:B6,$C$6:C6)+SUMPRODUCT($B$6:B6,$D$6:D6)&gt;=B7,C7=1,D7=1)*1</f>
        <v>1</v>
      </c>
      <c r="I7" t="s">
        <v>28</v>
      </c>
      <c r="J7" t="str">
        <f ca="1">_xlfn.FORMULATEXT(C6)</f>
        <v>=TEIL($C$4;14-ZEILE();1)*1</v>
      </c>
    </row>
    <row r="8" spans="2:10" x14ac:dyDescent="0.25">
      <c r="B8" s="3">
        <v>4</v>
      </c>
      <c r="C8" s="4">
        <f t="shared" si="0"/>
        <v>0</v>
      </c>
      <c r="D8" s="4">
        <f t="shared" si="1"/>
        <v>0</v>
      </c>
      <c r="E8" s="6" t="str">
        <f t="shared" si="2"/>
        <v>0</v>
      </c>
      <c r="F8" s="5">
        <f>_xlfn.XOR(SUMPRODUCT($B$6:B7,$C$6:C7)+SUMPRODUCT($B$6:B7,$D$6:D7)&gt;=B8,C8=1,D8=1)*1</f>
        <v>0</v>
      </c>
      <c r="I8" t="s">
        <v>29</v>
      </c>
      <c r="J8" t="str">
        <f ca="1">_xlfn.FORMULATEXT(E5)</f>
        <v>=WENN(C5+D5&lt;=255;C5+D5;"Maximalwert 255")</v>
      </c>
    </row>
    <row r="9" spans="2:10" x14ac:dyDescent="0.25">
      <c r="B9" s="3">
        <v>8</v>
      </c>
      <c r="C9" s="4">
        <f t="shared" si="0"/>
        <v>1</v>
      </c>
      <c r="D9" s="4">
        <f t="shared" si="1"/>
        <v>0</v>
      </c>
      <c r="E9" s="6" t="str">
        <f t="shared" si="2"/>
        <v>1</v>
      </c>
      <c r="F9" s="5">
        <f>_xlfn.XOR(SUMPRODUCT($B$6:B8,$C$6:C8)+SUMPRODUCT($B$6:B8,$D$6:D8)&gt;=B9,C9=1,D9=1)*1</f>
        <v>1</v>
      </c>
      <c r="I9" t="s">
        <v>31</v>
      </c>
      <c r="J9" t="str">
        <f ca="1">_xlfn.FORMULATEXT(F5)</f>
        <v>=BININDEZ(VERKETTEN(F13;F12;F11;F10;F9;F8;F7;F6))</v>
      </c>
    </row>
    <row r="10" spans="2:10" x14ac:dyDescent="0.25">
      <c r="B10" s="3">
        <v>16</v>
      </c>
      <c r="C10" s="4">
        <f t="shared" si="0"/>
        <v>1</v>
      </c>
      <c r="D10" s="4">
        <f t="shared" si="1"/>
        <v>0</v>
      </c>
      <c r="E10" s="6" t="str">
        <f t="shared" si="2"/>
        <v>1</v>
      </c>
      <c r="F10" s="5">
        <f>_xlfn.XOR(SUMPRODUCT($B$6:B9,$C$6:C9)+SUMPRODUCT($B$6:B9,$D$6:D9)&gt;=B10,C10=1,D10=1)*1</f>
        <v>1</v>
      </c>
      <c r="I10" t="s">
        <v>30</v>
      </c>
      <c r="J10" t="str">
        <f ca="1">_xlfn.FORMULATEXT(F6)</f>
        <v>{=--XODER(C6:D6=1)}</v>
      </c>
    </row>
    <row r="11" spans="2:10" x14ac:dyDescent="0.25">
      <c r="B11" s="3">
        <v>32</v>
      </c>
      <c r="C11" s="4">
        <f t="shared" si="0"/>
        <v>0</v>
      </c>
      <c r="D11" s="4">
        <f t="shared" si="1"/>
        <v>0</v>
      </c>
      <c r="E11" s="6" t="str">
        <f t="shared" si="2"/>
        <v>0</v>
      </c>
      <c r="F11" s="5">
        <f>_xlfn.XOR(SUMPRODUCT($B$6:B10,$C$6:C10)+SUMPRODUCT($B$6:B10,$D$6:D10)&gt;=B11,C11=1,D11=1)*1</f>
        <v>0</v>
      </c>
      <c r="I11" t="s">
        <v>32</v>
      </c>
      <c r="J11" t="str">
        <f ca="1">_xlfn.FORMULATEXT(F7)</f>
        <v>=XODER(SUMMENPRODUKT($B$6:B6;$C$6:C6)+SUMMENPRODUKT($B$6:B6;$D$6:D6)&gt;=B7;C7=1;D7=1)*1</v>
      </c>
    </row>
    <row r="12" spans="2:10" x14ac:dyDescent="0.25">
      <c r="B12" s="3">
        <v>64</v>
      </c>
      <c r="C12" s="4">
        <f t="shared" si="0"/>
        <v>1</v>
      </c>
      <c r="D12" s="4">
        <f t="shared" si="1"/>
        <v>1</v>
      </c>
      <c r="E12" s="6" t="str">
        <f t="shared" si="2"/>
        <v>0</v>
      </c>
      <c r="F12" s="5">
        <f>_xlfn.XOR(SUMPRODUCT($B$6:B11,$C$6:C11)+SUMPRODUCT($B$6:B11,$D$6:D11)&gt;=B12,C12=1,D12=1)*1</f>
        <v>0</v>
      </c>
      <c r="I12" t="s">
        <v>33</v>
      </c>
      <c r="J12" t="str">
        <f ca="1">_xlfn.FORMULATEXT(G5)</f>
        <v>{=SUMME(E6:E13*B6:B13)=SUMME(F6:F13*B6:B13)}</v>
      </c>
    </row>
    <row r="13" spans="2:10" x14ac:dyDescent="0.25">
      <c r="B13" s="3">
        <v>128</v>
      </c>
      <c r="C13" s="4">
        <f t="shared" si="0"/>
        <v>0</v>
      </c>
      <c r="D13" s="4">
        <f t="shared" si="1"/>
        <v>0</v>
      </c>
      <c r="E13" s="6" t="str">
        <f t="shared" si="2"/>
        <v>1</v>
      </c>
      <c r="F13" s="5">
        <f>_xlfn.XOR(SUMPRODUCT($B$6:B12,$C$6:C12)+SUMPRODUCT($B$6:B12,$D$6:D12)&gt;=B13,C13=1,D13=1)*1</f>
        <v>1</v>
      </c>
    </row>
  </sheetData>
  <conditionalFormatting sqref="G5">
    <cfRule type="cellIs" dxfId="0" priority="1" operator="equal">
      <formula>FALSE</formula>
    </cfRule>
  </conditionalFormatting>
  <pageMargins left="0.7" right="0.7" top="0.78740157499999996" bottom="0.78740157499999996" header="0.3" footer="0.3"/>
  <pageSetup paperSize="9" orientation="portrait" horizontalDpi="200" verticalDpi="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Scroll Bar 1">
              <controlPr defaultSize="0" autoPict="0">
                <anchor moveWithCells="1">
                  <from>
                    <xdr:col>2</xdr:col>
                    <xdr:colOff>85725</xdr:colOff>
                    <xdr:row>2</xdr:row>
                    <xdr:rowOff>0</xdr:rowOff>
                  </from>
                  <to>
                    <xdr:col>2</xdr:col>
                    <xdr:colOff>752475</xdr:colOff>
                    <xdr:row>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Scroll Bar 2">
              <controlPr defaultSize="0" autoPict="0">
                <anchor moveWithCells="1">
                  <from>
                    <xdr:col>3</xdr:col>
                    <xdr:colOff>66675</xdr:colOff>
                    <xdr:row>2</xdr:row>
                    <xdr:rowOff>0</xdr:rowOff>
                  </from>
                  <to>
                    <xdr:col>3</xdr:col>
                    <xdr:colOff>733425</xdr:colOff>
                    <xdr:row>2</xdr:row>
                    <xdr:rowOff>161925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showGridLines="0" zoomScaleNormal="100" workbookViewId="0">
      <selection activeCell="C4" sqref="C4"/>
    </sheetView>
  </sheetViews>
  <sheetFormatPr baseColWidth="10" defaultColWidth="11.42578125" defaultRowHeight="15" x14ac:dyDescent="0.25"/>
  <cols>
    <col min="1" max="1" width="6.7109375" bestFit="1" customWidth="1"/>
    <col min="2" max="2" width="6.140625" bestFit="1" customWidth="1"/>
    <col min="4" max="4" width="33" bestFit="1" customWidth="1"/>
  </cols>
  <sheetData>
    <row r="1" spans="1:4" x14ac:dyDescent="0.25">
      <c r="A1" s="10" t="s">
        <v>3</v>
      </c>
      <c r="B1" s="10" t="s">
        <v>4</v>
      </c>
      <c r="C1" s="10" t="s">
        <v>5</v>
      </c>
      <c r="D1" s="10" t="s">
        <v>6</v>
      </c>
    </row>
    <row r="2" spans="1:4" x14ac:dyDescent="0.25">
      <c r="A2" s="5">
        <v>1</v>
      </c>
      <c r="B2" s="6">
        <v>1</v>
      </c>
      <c r="C2" s="12" t="b">
        <f>_xlfn.XOR(B2=1)</f>
        <v>1</v>
      </c>
      <c r="D2" s="13" t="str">
        <f ca="1">_xlfn.FORMULATEXT(C2)</f>
        <v>=XODER(B2=1)</v>
      </c>
    </row>
    <row r="3" spans="1:4" x14ac:dyDescent="0.25">
      <c r="A3" s="5">
        <v>2</v>
      </c>
      <c r="B3" s="6">
        <v>0</v>
      </c>
      <c r="C3" s="12" t="b">
        <f>_xlfn.XOR(B2=1,B3=1)</f>
        <v>1</v>
      </c>
      <c r="D3" s="13" t="str">
        <f t="shared" ref="D3:D6" ca="1" si="0">_xlfn.FORMULATEXT(C3)</f>
        <v>=XODER(B2=1;B3=1)</v>
      </c>
    </row>
    <row r="4" spans="1:4" x14ac:dyDescent="0.25">
      <c r="A4" s="5">
        <v>3</v>
      </c>
      <c r="B4" s="6">
        <v>1</v>
      </c>
      <c r="C4" s="12" t="b">
        <f>_xlfn.XOR(B2=1,B3=1,B4=1)</f>
        <v>0</v>
      </c>
      <c r="D4" s="13" t="str">
        <f t="shared" ca="1" si="0"/>
        <v>=XODER(B2=1;B3=1;B4=1)</v>
      </c>
    </row>
    <row r="5" spans="1:4" x14ac:dyDescent="0.25">
      <c r="A5" s="5">
        <v>4</v>
      </c>
      <c r="B5" s="6">
        <v>1</v>
      </c>
      <c r="C5" s="12" t="b">
        <f>_xlfn.XOR(B2=1,B3=1,B4=1,B5=1)</f>
        <v>1</v>
      </c>
      <c r="D5" s="13" t="str">
        <f t="shared" ca="1" si="0"/>
        <v>=XODER(B2=1;B3=1;B4=1;B5=1)</v>
      </c>
    </row>
    <row r="6" spans="1:4" x14ac:dyDescent="0.25">
      <c r="A6" s="5">
        <v>5</v>
      </c>
      <c r="B6" s="6">
        <v>1</v>
      </c>
      <c r="C6" s="12" t="b">
        <f>_xlfn.XOR(B2=1,B3=1,B4=1,B5=1,B6=1)</f>
        <v>0</v>
      </c>
      <c r="D6" s="13" t="str">
        <f t="shared" ca="1" si="0"/>
        <v>=XODER(B2=1;B3=1;B4=1;B5=1;B6=1)</v>
      </c>
    </row>
  </sheetData>
  <pageMargins left="0.7" right="0.7" top="0.78740157499999996" bottom="0.78740157499999996" header="0.3" footer="0.3"/>
  <pageSetup paperSize="9" orientation="portrait" horizontalDpi="200" verticalDpi="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zoomScale="145" zoomScaleNormal="145" workbookViewId="0">
      <selection activeCell="A13" sqref="A13:A15"/>
    </sheetView>
  </sheetViews>
  <sheetFormatPr baseColWidth="10" defaultColWidth="11.42578125" defaultRowHeight="15" x14ac:dyDescent="0.25"/>
  <cols>
    <col min="1" max="1" width="19.7109375" customWidth="1"/>
    <col min="3" max="3" width="24.140625" bestFit="1" customWidth="1"/>
    <col min="5" max="5" width="12.85546875" customWidth="1"/>
    <col min="7" max="7" width="14.140625" customWidth="1"/>
  </cols>
  <sheetData>
    <row r="1" spans="1:8" x14ac:dyDescent="0.25">
      <c r="A1" s="7" t="s">
        <v>7</v>
      </c>
      <c r="B1" s="8" t="s">
        <v>8</v>
      </c>
      <c r="D1" s="10" t="s">
        <v>9</v>
      </c>
      <c r="E1" s="10" t="s">
        <v>10</v>
      </c>
      <c r="G1" t="s">
        <v>11</v>
      </c>
      <c r="H1" t="s">
        <v>12</v>
      </c>
    </row>
    <row r="2" spans="1:8" x14ac:dyDescent="0.25">
      <c r="A2" t="s">
        <v>13</v>
      </c>
      <c r="B2" s="11">
        <v>10000</v>
      </c>
      <c r="D2" t="s">
        <v>13</v>
      </c>
      <c r="E2" s="9" t="b">
        <f t="array" ref="E2">_xlfn.XOR(D2=tabRechnungseingang[Rechnungseingang])</f>
        <v>0</v>
      </c>
      <c r="G2" t="s">
        <v>14</v>
      </c>
      <c r="H2" s="11">
        <v>9000</v>
      </c>
    </row>
    <row r="3" spans="1:8" x14ac:dyDescent="0.25">
      <c r="A3" t="s">
        <v>15</v>
      </c>
      <c r="B3" s="11">
        <v>5000</v>
      </c>
      <c r="E3" t="b">
        <f>COUNTIF(tabRechnungseingang[Rechnungseingang],D2)&gt;=1</f>
        <v>1</v>
      </c>
      <c r="G3" t="s">
        <v>16</v>
      </c>
      <c r="H3" s="11">
        <v>10000</v>
      </c>
    </row>
    <row r="4" spans="1:8" x14ac:dyDescent="0.25">
      <c r="A4" t="s">
        <v>17</v>
      </c>
      <c r="B4" s="11">
        <v>4500</v>
      </c>
      <c r="G4" t="s">
        <v>13</v>
      </c>
      <c r="H4" s="11">
        <v>10000</v>
      </c>
    </row>
    <row r="5" spans="1:8" x14ac:dyDescent="0.25">
      <c r="A5" t="s">
        <v>18</v>
      </c>
      <c r="B5" s="11">
        <v>1200</v>
      </c>
      <c r="G5" t="s">
        <v>19</v>
      </c>
      <c r="H5" s="11">
        <v>5000</v>
      </c>
    </row>
    <row r="6" spans="1:8" x14ac:dyDescent="0.25">
      <c r="A6" t="s">
        <v>13</v>
      </c>
      <c r="B6" s="11"/>
      <c r="G6" t="s">
        <v>20</v>
      </c>
      <c r="H6" s="11">
        <v>2000</v>
      </c>
    </row>
    <row r="7" spans="1:8" x14ac:dyDescent="0.25">
      <c r="G7" t="s">
        <v>21</v>
      </c>
      <c r="H7" s="11">
        <v>4000</v>
      </c>
    </row>
    <row r="8" spans="1:8" x14ac:dyDescent="0.25">
      <c r="G8" t="s">
        <v>15</v>
      </c>
      <c r="H8" s="11">
        <v>5000</v>
      </c>
    </row>
    <row r="9" spans="1:8" x14ac:dyDescent="0.25">
      <c r="G9" t="s">
        <v>22</v>
      </c>
      <c r="H9" s="11">
        <v>6000</v>
      </c>
    </row>
    <row r="10" spans="1:8" x14ac:dyDescent="0.25">
      <c r="A10" s="10" t="s">
        <v>23</v>
      </c>
      <c r="B10" s="10"/>
      <c r="C10" s="10" t="s">
        <v>24</v>
      </c>
      <c r="G10" t="s">
        <v>25</v>
      </c>
      <c r="H10" s="11">
        <v>2000</v>
      </c>
    </row>
    <row r="11" spans="1:8" x14ac:dyDescent="0.25">
      <c r="A11">
        <v>1</v>
      </c>
      <c r="B11" t="b">
        <f t="array" ref="B11">_xlfn.XOR(A11:A15=1)</f>
        <v>1</v>
      </c>
      <c r="G11" t="s">
        <v>17</v>
      </c>
      <c r="H11" s="11">
        <v>6000</v>
      </c>
    </row>
    <row r="12" spans="1:8" x14ac:dyDescent="0.25">
      <c r="A12">
        <v>0</v>
      </c>
      <c r="G12" t="s">
        <v>18</v>
      </c>
      <c r="H12" s="11">
        <v>1200</v>
      </c>
    </row>
    <row r="13" spans="1:8" x14ac:dyDescent="0.25">
      <c r="A13">
        <v>0</v>
      </c>
      <c r="G13" t="s">
        <v>26</v>
      </c>
      <c r="H13" s="11">
        <v>1000</v>
      </c>
    </row>
    <row r="14" spans="1:8" x14ac:dyDescent="0.25">
      <c r="A14">
        <v>0</v>
      </c>
    </row>
    <row r="15" spans="1:8" x14ac:dyDescent="0.25">
      <c r="A15">
        <v>0</v>
      </c>
    </row>
  </sheetData>
  <dataValidations count="1">
    <dataValidation type="list" allowBlank="1" showInputMessage="1" showErrorMessage="1" sqref="D2">
      <formula1>$G$2:$G$13</formula1>
    </dataValidation>
  </dataValidations>
  <pageMargins left="0.7" right="0.7" top="0.78740157499999996" bottom="0.78740157499999996" header="0.3" footer="0.3"/>
  <pageSetup paperSize="9" orientation="portrait" horizontalDpi="200" verticalDpi="200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binäre Spielereihen</vt:lpstr>
      <vt:lpstr>Vergleiche</vt:lpstr>
      <vt:lpstr>Array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Andreas Thehos</dc:creator>
  <cp:keywords/>
  <dc:description/>
  <cp:lastModifiedBy>Andreas Thehos</cp:lastModifiedBy>
  <cp:revision/>
  <dcterms:created xsi:type="dcterms:W3CDTF">2016-01-03T06:53:46Z</dcterms:created>
  <dcterms:modified xsi:type="dcterms:W3CDTF">2016-01-04T10:02:11Z</dcterms:modified>
  <cp:category/>
  <cp:contentStatus/>
</cp:coreProperties>
</file>