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s\SkyDrive\YT\"/>
    </mc:Choice>
  </mc:AlternateContent>
  <bookViews>
    <workbookView xWindow="0" yWindow="0" windowWidth="20490" windowHeight="7605"/>
  </bookViews>
  <sheets>
    <sheet name="Ergebnis E605" sheetId="1" r:id="rId1"/>
  </sheets>
  <externalReferences>
    <externalReference r:id="rId2"/>
  </externalReferences>
  <definedNames>
    <definedName name="Auswahl">OFFSET([1]Tabelle1!$G$5,0,WEEKDAY([1]Tabelle1!$C1,2),COUNTA(INDIRECT("Z5S"&amp;7+WEEKDAY([1]Tabelle1!$C1,2)&amp;":Z20S"&amp;WEEKDAY([1]Tabelle1!$C1,2)+7,FALSE)))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9" i="1"/>
  <c r="B35" i="1" s="1"/>
  <c r="A35" i="1" s="1"/>
  <c r="B6" i="1" l="1"/>
  <c r="A6" i="1" s="1"/>
  <c r="B18" i="1"/>
  <c r="A18" i="1" s="1"/>
  <c r="B26" i="1"/>
  <c r="A26" i="1" s="1"/>
  <c r="B30" i="1"/>
  <c r="A30" i="1" s="1"/>
  <c r="B34" i="1"/>
  <c r="A34" i="1" s="1"/>
  <c r="B12" i="1"/>
  <c r="A12" i="1" s="1"/>
  <c r="B16" i="1"/>
  <c r="A16" i="1" s="1"/>
  <c r="B20" i="1"/>
  <c r="A20" i="1" s="1"/>
  <c r="B24" i="1"/>
  <c r="A24" i="1" s="1"/>
  <c r="B28" i="1"/>
  <c r="A28" i="1" s="1"/>
  <c r="B32" i="1"/>
  <c r="A32" i="1" s="1"/>
  <c r="B7" i="1"/>
  <c r="A7" i="1" s="1"/>
  <c r="B10" i="1"/>
  <c r="A10" i="1" s="1"/>
  <c r="B13" i="1"/>
  <c r="A13" i="1" s="1"/>
  <c r="B17" i="1"/>
  <c r="A17" i="1" s="1"/>
  <c r="B21" i="1"/>
  <c r="A21" i="1" s="1"/>
  <c r="B25" i="1"/>
  <c r="A25" i="1" s="1"/>
  <c r="B29" i="1"/>
  <c r="A29" i="1" s="1"/>
  <c r="B33" i="1"/>
  <c r="A33" i="1" s="1"/>
  <c r="B8" i="1"/>
  <c r="A8" i="1" s="1"/>
  <c r="B14" i="1"/>
  <c r="A14" i="1" s="1"/>
  <c r="B22" i="1"/>
  <c r="A22" i="1" s="1"/>
  <c r="B5" i="1"/>
  <c r="A5" i="1" s="1"/>
  <c r="B9" i="1"/>
  <c r="A9" i="1" s="1"/>
  <c r="B11" i="1"/>
  <c r="A11" i="1" s="1"/>
  <c r="B15" i="1"/>
  <c r="A15" i="1" s="1"/>
  <c r="B19" i="1"/>
  <c r="A19" i="1" s="1"/>
  <c r="B23" i="1"/>
  <c r="A23" i="1" s="1"/>
  <c r="B27" i="1"/>
  <c r="A27" i="1" s="1"/>
  <c r="B31" i="1"/>
  <c r="A31" i="1" s="1"/>
</calcChain>
</file>

<file path=xl/sharedStrings.xml><?xml version="1.0" encoding="utf-8"?>
<sst xmlns="http://schemas.openxmlformats.org/spreadsheetml/2006/main" count="19" uniqueCount="18">
  <si>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</si>
  <si>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</si>
  <si>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</si>
  <si>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</si>
  <si>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</si>
  <si>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</si>
  <si>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</si>
  <si>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</si>
  <si>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Leistung</t>
  </si>
  <si>
    <t>Start</t>
  </si>
  <si>
    <t>Ende</t>
  </si>
  <si>
    <t>Dauer</t>
  </si>
  <si>
    <t>Pausen</t>
  </si>
  <si>
    <t>Arbeitszeit</t>
  </si>
  <si>
    <t>Tag</t>
  </si>
  <si>
    <t>Theke</t>
  </si>
  <si>
    <t>Empfang</t>
  </si>
  <si>
    <t>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</si>
</sst>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mm\-yyyy"/>
  </numFmts>
  <fonts count="2" x14ac:knownFonts="1"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 applyProtection="1">
      <protection locked="0"/>
    </xf>
    <xf numFmtId="0" fontId="0" fillId="0" borderId="0" xfId="0" applyAlignment="1">
      <alignment horizontal="left" indent="2"/>
    </xf>
    <xf numFmtId="0" fontId="0" fillId="0" borderId="0" xfId="0" applyProtection="1">
      <protection locked="0"/>
    </xf>
    <xf numFmtId="14" fontId="0" fillId="0" borderId="0" xfId="0" applyNumberFormat="1"/>
    <xf numFmtId="0" fontId="0" fillId="0" borderId="0" xfId="0" quotePrefix="1"/>
    <xf numFmtId="20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 applyProtection="1">
      <alignment horizontal="center"/>
      <protection locked="0"/>
    </xf>
  </cellXfs>
  <cellStyles count="1">
    <cellStyle name="Standard" xfId="0" builtinId="0"/>
  </cellStyles>
  <dxfs count="3">
    <dxf>
      <fill>
        <patternFill>
          <bgColor rgb="FFFFC000"/>
        </patternFill>
      </fill>
    </dxf>
    <dxf>
      <border>
        <top style="thin">
          <color theme="0" tint="-0.24994659260841701"/>
        </top>
        <vertical/>
        <horizontal/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K$2" lockText="1" noThreeD="1"/>
</file>

<file path=xl/ctrlProps/ctrlProp2.xml><?xml version="1.0" encoding="utf-8"?>
<formControlPr xmlns="http://schemas.microsoft.com/office/spreadsheetml/2009/9/main" objectType="CheckBox" fmlaLink="$K$3" lockText="1" noThreeD="1"/>
</file>

<file path=xl/ctrlProps/ctrlProp3.xml><?xml version="1.0" encoding="utf-8"?>
<formControlPr xmlns="http://schemas.microsoft.com/office/spreadsheetml/2009/9/main" objectType="CheckBox" fmlaLink="$K$4" lockText="1" noThreeD="1"/>
</file>

<file path=xl/ctrlProps/ctrlProp4.xml><?xml version="1.0" encoding="utf-8"?>
<formControlPr xmlns="http://schemas.microsoft.com/office/spreadsheetml/2009/9/main" objectType="CheckBox" fmlaLink="$K$5" lockText="1" noThreeD="1"/>
</file>

<file path=xl/ctrlProps/ctrlProp5.xml><?xml version="1.0" encoding="utf-8"?>
<formControlPr xmlns="http://schemas.microsoft.com/office/spreadsheetml/2009/9/main" objectType="CheckBox" fmlaLink="$K$6" lockText="1" noThreeD="1"/>
</file>

<file path=xl/ctrlProps/ctrlProp6.xml><?xml version="1.0" encoding="utf-8"?>
<formControlPr xmlns="http://schemas.microsoft.com/office/spreadsheetml/2009/9/main" objectType="CheckBox" fmlaLink="$K$7" lockText="1" noThreeD="1"/>
</file>

<file path=xl/ctrlProps/ctrlProp7.xml><?xml version="1.0" encoding="utf-8"?>
<formControlPr xmlns="http://schemas.microsoft.com/office/spreadsheetml/2009/9/main" objectType="CheckBox" fmlaLink="$K$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10</xdr:col>
          <xdr:colOff>0</xdr:colOff>
          <xdr:row>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0</xdr:rowOff>
        </xdr:from>
        <xdr:to>
          <xdr:col>10</xdr:col>
          <xdr:colOff>0</xdr:colOff>
          <xdr:row>2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</xdr:row>
          <xdr:rowOff>0</xdr:rowOff>
        </xdr:from>
        <xdr:to>
          <xdr:col>10</xdr:col>
          <xdr:colOff>0</xdr:colOff>
          <xdr:row>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</xdr:row>
          <xdr:rowOff>9525</xdr:rowOff>
        </xdr:from>
        <xdr:to>
          <xdr:col>10</xdr:col>
          <xdr:colOff>0</xdr:colOff>
          <xdr:row>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10</xdr:col>
          <xdr:colOff>0</xdr:colOff>
          <xdr:row>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</xdr:row>
          <xdr:rowOff>0</xdr:rowOff>
        </xdr:from>
        <xdr:to>
          <xdr:col>10</xdr:col>
          <xdr:colOff>0</xdr:colOff>
          <xdr:row>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0</xdr:rowOff>
        </xdr:from>
        <xdr:to>
          <xdr:col>10</xdr:col>
          <xdr:colOff>0</xdr:colOff>
          <xdr:row>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604%20Stundenzett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ndenzettel"/>
      <sheetName val="Tabelle2"/>
      <sheetName val="Tabelle1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"/>
  <sheetViews>
    <sheetView showGridLines="0" tabSelected="1" zoomScale="145" zoomScaleNormal="145" workbookViewId="0">
      <selection activeCell="I5" sqref="I5"/>
    </sheetView>
  </sheetViews>
  <sheetFormatPr baseColWidth="10" defaultRowHeight="15" x14ac:dyDescent="0.25"/>
  <cols>
    <col min="1" max="1" width="6.7109375" bestFit="1" customWidth="1"/>
    <col min="10" max="10" width="13.85546875" customWidth="1"/>
    <col min="11" max="11" width="0" hidden="1" customWidth="1"/>
  </cols>
  <sheetData>
    <row r="1" spans="1:12" x14ac:dyDescent="0.25">
      <c r="A1" t="s">
        <v>17</v>
      </c>
      <c r="B1" s="11">
        <v>41944</v>
      </c>
      <c r="C1" s="1"/>
      <c r="D1" s="1"/>
      <c r="E1" s="1"/>
      <c r="F1" s="1"/>
    </row>
    <row r="2" spans="1:12" x14ac:dyDescent="0.25">
      <c r="J2" s="2" t="s">
        <v>0</v>
      </c>
      <c r="K2" s="3" t="b">
        <v>0</v>
      </c>
      <c r="L2" s="4">
        <v>42103</v>
      </c>
    </row>
    <row r="3" spans="1:12" x14ac:dyDescent="0.25">
      <c r="J3" s="2" t="s">
        <v>1</v>
      </c>
      <c r="K3" s="3" t="b">
        <v>0</v>
      </c>
      <c r="L3" s="4">
        <v>42104</v>
      </c>
    </row>
    <row r="4" spans="1:12" x14ac:dyDescent="0.25">
      <c r="A4" s="7" t="s">
        <v>14</v>
      </c>
      <c r="B4" s="8" t="s">
        <v>7</v>
      </c>
      <c r="C4" s="7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J4" s="2" t="s">
        <v>2</v>
      </c>
      <c r="K4" s="3" t="b">
        <v>0</v>
      </c>
    </row>
    <row r="5" spans="1:12" x14ac:dyDescent="0.25">
      <c r="A5" t="str">
        <f>TEXT(B5,"ttt")</f>
        <v>Sa</v>
      </c>
      <c r="B5" s="9">
        <f>IFERROR(IF(MONTH(WORKDAY.INTL($B$1-1,ROWS($B$5:B5),$K$9,$L$2:$L$9))=MONTH($B$1),WORKDAY.INTL($B$1-1,ROWS($B$5:B5),$K$9,$L$2:$L$9),""),"")</f>
        <v>41944</v>
      </c>
      <c r="C5" s="4" t="s">
        <v>15</v>
      </c>
      <c r="D5" s="6">
        <v>0.29166666666666669</v>
      </c>
      <c r="E5" s="6">
        <v>0.52777777777777779</v>
      </c>
      <c r="F5" s="4"/>
      <c r="G5" s="3"/>
      <c r="H5" s="3"/>
      <c r="J5" s="2" t="s">
        <v>3</v>
      </c>
      <c r="K5" s="3" t="b">
        <v>0</v>
      </c>
    </row>
    <row r="6" spans="1:12" x14ac:dyDescent="0.25">
      <c r="A6" t="str">
        <f t="shared" ref="A6:A35" si="0">TEXT(B6,"ttt")</f>
        <v>So</v>
      </c>
      <c r="B6" s="9">
        <f>IFERROR(IF(MONTH(WORKDAY.INTL($B$1-1,ROWS($B$5:B6),$K$9,$L$2:$L$9))=MONTH($B$1),WORKDAY.INTL($B$1-1,ROWS($B$5:B6),$K$9,$L$2:$L$9),""),"")</f>
        <v>41945</v>
      </c>
      <c r="C6" s="4" t="s">
        <v>16</v>
      </c>
      <c r="D6" s="6">
        <v>0.5</v>
      </c>
      <c r="E6" s="6">
        <v>0.77777777777777779</v>
      </c>
      <c r="F6" s="4"/>
      <c r="G6" s="3"/>
      <c r="H6" s="3"/>
      <c r="J6" s="2" t="s">
        <v>4</v>
      </c>
      <c r="K6" s="3" t="b">
        <v>0</v>
      </c>
    </row>
    <row r="7" spans="1:12" x14ac:dyDescent="0.25">
      <c r="A7" t="str">
        <f t="shared" si="0"/>
        <v>Mo</v>
      </c>
      <c r="B7" s="9">
        <f>IFERROR(IF(MONTH(WORKDAY.INTL($B$1-1,ROWS($B$5:B7),$K$9,$L$2:$L$9))=MONTH($B$1),WORKDAY.INTL($B$1-1,ROWS($B$5:B7),$K$9,$L$2:$L$9),""),"")</f>
        <v>41946</v>
      </c>
      <c r="C7" s="4" t="s">
        <v>15</v>
      </c>
      <c r="D7" s="6">
        <v>0.5</v>
      </c>
      <c r="E7" s="6">
        <v>0.83333333333333337</v>
      </c>
      <c r="F7" s="4"/>
      <c r="G7" s="3"/>
      <c r="H7" s="3"/>
      <c r="J7" s="2" t="s">
        <v>5</v>
      </c>
      <c r="K7" s="3" t="b">
        <v>0</v>
      </c>
    </row>
    <row r="8" spans="1:12" x14ac:dyDescent="0.25">
      <c r="A8" t="str">
        <f t="shared" si="0"/>
        <v>Di</v>
      </c>
      <c r="B8" s="9">
        <f>IFERROR(IF(MONTH(WORKDAY.INTL($B$1-1,ROWS($B$5:B8),$K$9,$L$2:$L$9))=MONTH($B$1),WORKDAY.INTL($B$1-1,ROWS($B$5:B8),$K$9,$L$2:$L$9),""),"")</f>
        <v>41947</v>
      </c>
      <c r="C8" s="4"/>
      <c r="D8" s="4"/>
      <c r="E8" s="4"/>
      <c r="F8" s="4"/>
      <c r="G8" s="3"/>
      <c r="H8" s="3"/>
      <c r="J8" s="2" t="s">
        <v>6</v>
      </c>
      <c r="K8" s="3" t="b">
        <v>0</v>
      </c>
    </row>
    <row r="9" spans="1:12" x14ac:dyDescent="0.25">
      <c r="A9" t="str">
        <f t="shared" si="0"/>
        <v>Mi</v>
      </c>
      <c r="B9" s="9">
        <f>IFERROR(IF(MONTH(WORKDAY.INTL($B$1-1,ROWS($B$5:B9),$K$9,$L$2:$L$9))=MONTH($B$1),WORKDAY.INTL($B$1-1,ROWS($B$5:B9),$K$9,$L$2:$L$9),""),"")</f>
        <v>41948</v>
      </c>
      <c r="C9" s="4"/>
      <c r="D9" s="4"/>
      <c r="E9" s="4"/>
      <c r="F9" s="4"/>
      <c r="G9" s="3"/>
      <c r="H9" s="3"/>
      <c r="K9" s="5" t="str">
        <f>K2*1&amp;K3*1&amp;K4*1&amp;K5*1&amp;K6*1&amp;K7*1&amp;K8*1</f>
        <v>0000000</v>
      </c>
    </row>
    <row r="10" spans="1:12" x14ac:dyDescent="0.25">
      <c r="A10" t="str">
        <f t="shared" si="0"/>
        <v>Do</v>
      </c>
      <c r="B10" s="9">
        <f>IFERROR(IF(MONTH(WORKDAY.INTL($B$1-1,ROWS($B$5:B10),$K$9,$L$2:$L$9))=MONTH($B$1),WORKDAY.INTL($B$1-1,ROWS($B$5:B10),$K$9,$L$2:$L$9),""),"")</f>
        <v>41949</v>
      </c>
      <c r="C10" s="4"/>
      <c r="D10" s="4"/>
      <c r="E10" s="4"/>
      <c r="F10" s="4"/>
      <c r="G10" s="3"/>
      <c r="H10" s="3"/>
      <c r="K10" t="str">
        <f>TEXT(SUMPRODUCT(K2:K8,10^(8-ROW(K2:K8))),"0000000")</f>
        <v>0000000</v>
      </c>
    </row>
    <row r="11" spans="1:12" x14ac:dyDescent="0.25">
      <c r="A11" t="str">
        <f t="shared" si="0"/>
        <v>Fr</v>
      </c>
      <c r="B11" s="9">
        <f>IFERROR(IF(MONTH(WORKDAY.INTL($B$1-1,ROWS($B$5:B11),$K$9,$L$2:$L$9))=MONTH($B$1),WORKDAY.INTL($B$1-1,ROWS($B$5:B11),$K$9,$L$2:$L$9),""),"")</f>
        <v>41950</v>
      </c>
      <c r="C11" s="4"/>
      <c r="D11" s="4"/>
      <c r="E11" s="4"/>
      <c r="F11" s="4"/>
      <c r="G11" s="3"/>
      <c r="H11" s="3"/>
    </row>
    <row r="12" spans="1:12" x14ac:dyDescent="0.25">
      <c r="A12" t="str">
        <f t="shared" si="0"/>
        <v>Sa</v>
      </c>
      <c r="B12" s="9">
        <f>IFERROR(IF(MONTH(WORKDAY.INTL($B$1-1,ROWS($B$5:B12),$K$9,$L$2:$L$9))=MONTH($B$1),WORKDAY.INTL($B$1-1,ROWS($B$5:B12),$K$9,$L$2:$L$9),""),"")</f>
        <v>41951</v>
      </c>
      <c r="C12" s="4"/>
      <c r="D12" s="4"/>
      <c r="E12" s="4"/>
      <c r="F12" s="4"/>
      <c r="G12" s="3"/>
      <c r="H12" s="3"/>
    </row>
    <row r="13" spans="1:12" x14ac:dyDescent="0.25">
      <c r="A13" t="str">
        <f t="shared" si="0"/>
        <v>So</v>
      </c>
      <c r="B13" s="9">
        <f>IFERROR(IF(MONTH(WORKDAY.INTL($B$1-1,ROWS($B$5:B13),$K$9,$L$2:$L$9))=MONTH($B$1),WORKDAY.INTL($B$1-1,ROWS($B$5:B13),$K$9,$L$2:$L$9),""),"")</f>
        <v>41952</v>
      </c>
      <c r="C13" s="4"/>
      <c r="D13" s="4"/>
      <c r="E13" s="4"/>
      <c r="F13" s="4"/>
      <c r="G13" s="3"/>
      <c r="H13" s="3"/>
    </row>
    <row r="14" spans="1:12" x14ac:dyDescent="0.25">
      <c r="A14" t="str">
        <f t="shared" si="0"/>
        <v>Mo</v>
      </c>
      <c r="B14" s="9">
        <f>IFERROR(IF(MONTH(WORKDAY.INTL($B$1-1,ROWS($B$5:B14),$K$9,$L$2:$L$9))=MONTH($B$1),WORKDAY.INTL($B$1-1,ROWS($B$5:B14),$K$9,$L$2:$L$9),""),"")</f>
        <v>41953</v>
      </c>
      <c r="C14" s="4"/>
      <c r="D14" s="4"/>
      <c r="E14" s="4"/>
      <c r="F14" s="4"/>
      <c r="G14" s="3"/>
      <c r="H14" s="3"/>
    </row>
    <row r="15" spans="1:12" x14ac:dyDescent="0.25">
      <c r="A15" t="str">
        <f t="shared" si="0"/>
        <v>Di</v>
      </c>
      <c r="B15" s="9">
        <f>IFERROR(IF(MONTH(WORKDAY.INTL($B$1-1,ROWS($B$5:B15),$K$9,$L$2:$L$9))=MONTH($B$1),WORKDAY.INTL($B$1-1,ROWS($B$5:B15),$K$9,$L$2:$L$9),""),"")</f>
        <v>41954</v>
      </c>
      <c r="C15" s="4"/>
      <c r="D15" s="4"/>
      <c r="E15" s="4"/>
      <c r="F15" s="4"/>
      <c r="G15" s="3"/>
      <c r="H15" s="3"/>
    </row>
    <row r="16" spans="1:12" x14ac:dyDescent="0.25">
      <c r="A16" t="str">
        <f t="shared" si="0"/>
        <v>Mi</v>
      </c>
      <c r="B16" s="9">
        <f>IFERROR(IF(MONTH(WORKDAY.INTL($B$1-1,ROWS($B$5:B16),$K$9,$L$2:$L$9))=MONTH($B$1),WORKDAY.INTL($B$1-1,ROWS($B$5:B16),$K$9,$L$2:$L$9),""),"")</f>
        <v>41955</v>
      </c>
      <c r="C16" s="4"/>
      <c r="D16" s="4"/>
      <c r="E16" s="4"/>
      <c r="F16" s="4"/>
      <c r="G16" s="3"/>
      <c r="H16" s="3"/>
    </row>
    <row r="17" spans="1:8" x14ac:dyDescent="0.25">
      <c r="A17" t="str">
        <f t="shared" si="0"/>
        <v>Do</v>
      </c>
      <c r="B17" s="9">
        <f>IFERROR(IF(MONTH(WORKDAY.INTL($B$1-1,ROWS($B$5:B17),$K$9,$L$2:$L$9))=MONTH($B$1),WORKDAY.INTL($B$1-1,ROWS($B$5:B17),$K$9,$L$2:$L$9),""),"")</f>
        <v>41956</v>
      </c>
      <c r="C17" s="4"/>
      <c r="D17" s="4"/>
      <c r="E17" s="4"/>
      <c r="F17" s="4"/>
      <c r="G17" s="3"/>
      <c r="H17" s="3"/>
    </row>
    <row r="18" spans="1:8" x14ac:dyDescent="0.25">
      <c r="A18" t="str">
        <f t="shared" si="0"/>
        <v>Fr</v>
      </c>
      <c r="B18" s="9">
        <f>IFERROR(IF(MONTH(WORKDAY.INTL($B$1-1,ROWS($B$5:B18),$K$9,$L$2:$L$9))=MONTH($B$1),WORKDAY.INTL($B$1-1,ROWS($B$5:B18),$K$9,$L$2:$L$9),""),"")</f>
        <v>41957</v>
      </c>
      <c r="C18" s="4"/>
      <c r="D18" s="4"/>
      <c r="E18" s="4"/>
      <c r="F18" s="4"/>
      <c r="G18" s="3"/>
      <c r="H18" s="3"/>
    </row>
    <row r="19" spans="1:8" x14ac:dyDescent="0.25">
      <c r="A19" t="str">
        <f t="shared" si="0"/>
        <v>Sa</v>
      </c>
      <c r="B19" s="9">
        <f>IFERROR(IF(MONTH(WORKDAY.INTL($B$1-1,ROWS($B$5:B19),$K$9,$L$2:$L$9))=MONTH($B$1),WORKDAY.INTL($B$1-1,ROWS($B$5:B19),$K$9,$L$2:$L$9),""),"")</f>
        <v>41958</v>
      </c>
      <c r="C19" s="4"/>
      <c r="D19" s="4"/>
      <c r="E19" s="4"/>
      <c r="F19" s="4"/>
      <c r="G19" s="3"/>
      <c r="H19" s="3"/>
    </row>
    <row r="20" spans="1:8" x14ac:dyDescent="0.25">
      <c r="A20" t="str">
        <f t="shared" si="0"/>
        <v>So</v>
      </c>
      <c r="B20" s="9">
        <f>IFERROR(IF(MONTH(WORKDAY.INTL($B$1-1,ROWS($B$5:B20),$K$9,$L$2:$L$9))=MONTH($B$1),WORKDAY.INTL($B$1-1,ROWS($B$5:B20),$K$9,$L$2:$L$9),""),"")</f>
        <v>41959</v>
      </c>
      <c r="C20" s="4"/>
      <c r="D20" s="4"/>
      <c r="E20" s="4"/>
      <c r="F20" s="4"/>
      <c r="G20" s="3"/>
      <c r="H20" s="3"/>
    </row>
    <row r="21" spans="1:8" x14ac:dyDescent="0.25">
      <c r="A21" t="str">
        <f t="shared" si="0"/>
        <v>Mo</v>
      </c>
      <c r="B21" s="9">
        <f>IFERROR(IF(MONTH(WORKDAY.INTL($B$1-1,ROWS($B$5:B21),$K$9,$L$2:$L$9))=MONTH($B$1),WORKDAY.INTL($B$1-1,ROWS($B$5:B21),$K$9,$L$2:$L$9),""),"")</f>
        <v>41960</v>
      </c>
      <c r="C21" s="4"/>
      <c r="D21" s="4"/>
      <c r="E21" s="4"/>
      <c r="F21" s="4"/>
      <c r="G21" s="3"/>
      <c r="H21" s="3"/>
    </row>
    <row r="22" spans="1:8" x14ac:dyDescent="0.25">
      <c r="A22" t="str">
        <f t="shared" si="0"/>
        <v>Di</v>
      </c>
      <c r="B22" s="9">
        <f>IFERROR(IF(MONTH(WORKDAY.INTL($B$1-1,ROWS($B$5:B22),$K$9,$L$2:$L$9))=MONTH($B$1),WORKDAY.INTL($B$1-1,ROWS($B$5:B22),$K$9,$L$2:$L$9),""),"")</f>
        <v>41961</v>
      </c>
      <c r="C22" s="4"/>
      <c r="D22" s="4"/>
      <c r="E22" s="4"/>
      <c r="F22" s="4"/>
      <c r="G22" s="3"/>
      <c r="H22" s="3"/>
    </row>
    <row r="23" spans="1:8" x14ac:dyDescent="0.25">
      <c r="A23" t="str">
        <f t="shared" si="0"/>
        <v>Mi</v>
      </c>
      <c r="B23" s="9">
        <f>IFERROR(IF(MONTH(WORKDAY.INTL($B$1-1,ROWS($B$5:B23),$K$9,$L$2:$L$9))=MONTH($B$1),WORKDAY.INTL($B$1-1,ROWS($B$5:B23),$K$9,$L$2:$L$9),""),"")</f>
        <v>41962</v>
      </c>
      <c r="C23" s="4"/>
      <c r="D23" s="4"/>
      <c r="E23" s="4"/>
      <c r="F23" s="4"/>
      <c r="G23" s="3"/>
      <c r="H23" s="3"/>
    </row>
    <row r="24" spans="1:8" x14ac:dyDescent="0.25">
      <c r="A24" t="str">
        <f t="shared" si="0"/>
        <v>Do</v>
      </c>
      <c r="B24" s="9">
        <f>IFERROR(IF(MONTH(WORKDAY.INTL($B$1-1,ROWS($B$5:B24),$K$9,$L$2:$L$9))=MONTH($B$1),WORKDAY.INTL($B$1-1,ROWS($B$5:B24),$K$9,$L$2:$L$9),""),"")</f>
        <v>41963</v>
      </c>
      <c r="C24" s="4"/>
      <c r="D24" s="4"/>
      <c r="E24" s="4"/>
      <c r="F24" s="4"/>
      <c r="G24" s="3"/>
      <c r="H24" s="3"/>
    </row>
    <row r="25" spans="1:8" x14ac:dyDescent="0.25">
      <c r="A25" t="str">
        <f t="shared" si="0"/>
        <v>Fr</v>
      </c>
      <c r="B25" s="9">
        <f>IFERROR(IF(MONTH(WORKDAY.INTL($B$1-1,ROWS($B$5:B25),$K$9,$L$2:$L$9))=MONTH($B$1),WORKDAY.INTL($B$1-1,ROWS($B$5:B25),$K$9,$L$2:$L$9),""),"")</f>
        <v>41964</v>
      </c>
      <c r="C25" s="4"/>
      <c r="D25" s="4"/>
      <c r="E25" s="4"/>
      <c r="F25" s="4"/>
      <c r="G25" s="3"/>
      <c r="H25" s="3"/>
    </row>
    <row r="26" spans="1:8" x14ac:dyDescent="0.25">
      <c r="A26" t="str">
        <f t="shared" si="0"/>
        <v>Sa</v>
      </c>
      <c r="B26" s="9">
        <f>IFERROR(IF(MONTH(WORKDAY.INTL($B$1-1,ROWS($B$5:B26),$K$9,$L$2:$L$9))=MONTH($B$1),WORKDAY.INTL($B$1-1,ROWS($B$5:B26),$K$9,$L$2:$L$9),""),"")</f>
        <v>41965</v>
      </c>
      <c r="C26" s="4"/>
      <c r="D26" s="4"/>
      <c r="E26" s="4"/>
      <c r="F26" s="4"/>
      <c r="G26" s="3"/>
      <c r="H26" s="3"/>
    </row>
    <row r="27" spans="1:8" x14ac:dyDescent="0.25">
      <c r="A27" t="str">
        <f t="shared" si="0"/>
        <v>So</v>
      </c>
      <c r="B27" s="9">
        <f>IFERROR(IF(MONTH(WORKDAY.INTL($B$1-1,ROWS($B$5:B27),$K$9,$L$2:$L$9))=MONTH($B$1),WORKDAY.INTL($B$1-1,ROWS($B$5:B27),$K$9,$L$2:$L$9),""),"")</f>
        <v>41966</v>
      </c>
      <c r="C27" s="4"/>
      <c r="D27" s="4"/>
      <c r="E27" s="4"/>
      <c r="F27" s="4"/>
      <c r="G27" s="3"/>
      <c r="H27" s="3"/>
    </row>
    <row r="28" spans="1:8" x14ac:dyDescent="0.25">
      <c r="A28" t="str">
        <f t="shared" si="0"/>
        <v>Mo</v>
      </c>
      <c r="B28" s="9">
        <f>IFERROR(IF(MONTH(WORKDAY.INTL($B$1-1,ROWS($B$5:B28),$K$9,$L$2:$L$9))=MONTH($B$1),WORKDAY.INTL($B$1-1,ROWS($B$5:B28),$K$9,$L$2:$L$9),""),"")</f>
        <v>41967</v>
      </c>
      <c r="C28" s="4"/>
      <c r="D28" s="4"/>
      <c r="E28" s="4"/>
      <c r="F28" s="4"/>
      <c r="G28" s="3"/>
      <c r="H28" s="3"/>
    </row>
    <row r="29" spans="1:8" x14ac:dyDescent="0.25">
      <c r="A29" t="str">
        <f t="shared" si="0"/>
        <v>Di</v>
      </c>
      <c r="B29" s="9">
        <f>IFERROR(IF(MONTH(WORKDAY.INTL($B$1-1,ROWS($B$5:B29),$K$9,$L$2:$L$9))=MONTH($B$1),WORKDAY.INTL($B$1-1,ROWS($B$5:B29),$K$9,$L$2:$L$9),""),"")</f>
        <v>41968</v>
      </c>
      <c r="C29" s="4"/>
      <c r="D29" s="4"/>
      <c r="E29" s="4"/>
      <c r="F29" s="4"/>
      <c r="G29" s="3"/>
      <c r="H29" s="3"/>
    </row>
    <row r="30" spans="1:8" x14ac:dyDescent="0.25">
      <c r="A30" t="str">
        <f t="shared" si="0"/>
        <v>Mi</v>
      </c>
      <c r="B30" s="9">
        <f>IFERROR(IF(MONTH(WORKDAY.INTL($B$1-1,ROWS($B$5:B30),$K$9,$L$2:$L$9))=MONTH($B$1),WORKDAY.INTL($B$1-1,ROWS($B$5:B30),$K$9,$L$2:$L$9),""),"")</f>
        <v>41969</v>
      </c>
      <c r="C30" s="4"/>
      <c r="D30" s="4"/>
      <c r="E30" s="4"/>
      <c r="F30" s="4"/>
      <c r="G30" s="3"/>
      <c r="H30" s="3"/>
    </row>
    <row r="31" spans="1:8" x14ac:dyDescent="0.25">
      <c r="A31" t="str">
        <f t="shared" si="0"/>
        <v>Do</v>
      </c>
      <c r="B31" s="9">
        <f>IFERROR(IF(MONTH(WORKDAY.INTL($B$1-1,ROWS($B$5:B31),$K$9,$L$2:$L$9))=MONTH($B$1),WORKDAY.INTL($B$1-1,ROWS($B$5:B31),$K$9,$L$2:$L$9),""),"")</f>
        <v>41970</v>
      </c>
      <c r="C31" s="4"/>
      <c r="D31" s="4"/>
      <c r="E31" s="4"/>
      <c r="F31" s="4"/>
      <c r="G31" s="3"/>
      <c r="H31" s="3"/>
    </row>
    <row r="32" spans="1:8" x14ac:dyDescent="0.25">
      <c r="A32" t="str">
        <f t="shared" si="0"/>
        <v>Fr</v>
      </c>
      <c r="B32" s="9">
        <f>IFERROR(IF(MONTH(WORKDAY.INTL($B$1-1,ROWS($B$5:B32),$K$9,$L$2:$L$9))=MONTH($B$1),WORKDAY.INTL($B$1-1,ROWS($B$5:B32),$K$9,$L$2:$L$9),""),"")</f>
        <v>41971</v>
      </c>
      <c r="C32" s="4"/>
      <c r="D32" s="4"/>
      <c r="E32" s="4"/>
      <c r="F32" s="4"/>
      <c r="G32" s="3"/>
      <c r="H32" s="3"/>
    </row>
    <row r="33" spans="1:8" x14ac:dyDescent="0.25">
      <c r="A33" t="str">
        <f t="shared" si="0"/>
        <v>Sa</v>
      </c>
      <c r="B33" s="9">
        <f>IFERROR(IF(MONTH(WORKDAY.INTL($B$1-1,ROWS($B$5:B33),$K$9,$L$2:$L$9))=MONTH($B$1),WORKDAY.INTL($B$1-1,ROWS($B$5:B33),$K$9,$L$2:$L$9),""),"")</f>
        <v>41972</v>
      </c>
      <c r="C33" s="4"/>
      <c r="D33" s="4"/>
      <c r="E33" s="4"/>
      <c r="F33" s="4"/>
      <c r="G33" s="3"/>
      <c r="H33" s="3"/>
    </row>
    <row r="34" spans="1:8" x14ac:dyDescent="0.25">
      <c r="A34" t="str">
        <f t="shared" si="0"/>
        <v>So</v>
      </c>
      <c r="B34" s="9">
        <f>IFERROR(IF(MONTH(WORKDAY.INTL($B$1-1,ROWS($B$5:B34),$K$9,$L$2:$L$9))=MONTH($B$1),WORKDAY.INTL($B$1-1,ROWS($B$5:B34),$K$9,$L$2:$L$9),""),"")</f>
        <v>41973</v>
      </c>
      <c r="C34" s="4"/>
      <c r="D34" s="4"/>
      <c r="E34" s="4"/>
      <c r="F34" s="4"/>
      <c r="G34" s="3"/>
      <c r="H34" s="3"/>
    </row>
    <row r="35" spans="1:8" x14ac:dyDescent="0.25">
      <c r="A35" t="str">
        <f t="shared" si="0"/>
        <v/>
      </c>
      <c r="B35" s="9" t="str">
        <f>IFERROR(IF(MONTH(WORKDAY.INTL($B$1-1,ROWS($B$5:B35),$K$9,$L$2:$L$9))=MONTH($B$1),WORKDAY.INTL($B$1-1,ROWS($B$5:B35),$K$9,$L$2:$L$9),""),"")</f>
        <v/>
      </c>
      <c r="C35" s="4"/>
      <c r="D35" s="4"/>
      <c r="E35" s="4"/>
      <c r="F35" s="4"/>
      <c r="G35" s="3"/>
      <c r="H35" s="3"/>
    </row>
    <row r="36" spans="1:8" x14ac:dyDescent="0.25">
      <c r="B36" s="4"/>
      <c r="C36" s="4"/>
      <c r="D36" s="4"/>
      <c r="E36" s="4"/>
      <c r="F36" s="4"/>
    </row>
  </sheetData>
  <sheetProtection selectLockedCells="1"/>
  <conditionalFormatting sqref="A5:H35">
    <cfRule type="expression" dxfId="2" priority="3">
      <formula>OR($A5="Sa",$A5="So")</formula>
    </cfRule>
  </conditionalFormatting>
  <conditionalFormatting sqref="A6:H35">
    <cfRule type="expression" dxfId="1" priority="2">
      <formula>WEEKDAY($B5,2)&gt;=WEEKDAY($B6,2)</formula>
    </cfRule>
  </conditionalFormatting>
  <conditionalFormatting sqref="C5:C35">
    <cfRule type="expression" dxfId="0" priority="1">
      <formula>AND(OR(ISBLANK($D5),ISBLANK($E5)),$C5&lt;&gt;"")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0</xdr:colOff>
                    <xdr:row>1</xdr:row>
                    <xdr:rowOff>0</xdr:rowOff>
                  </from>
                  <to>
                    <xdr:col>10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0</xdr:colOff>
                    <xdr:row>2</xdr:row>
                    <xdr:rowOff>0</xdr:rowOff>
                  </from>
                  <to>
                    <xdr:col>10</xdr:col>
                    <xdr:colOff>0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0</xdr:colOff>
                    <xdr:row>3</xdr:row>
                    <xdr:rowOff>0</xdr:rowOff>
                  </from>
                  <to>
                    <xdr:col>10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0</xdr:colOff>
                    <xdr:row>4</xdr:row>
                    <xdr:rowOff>9525</xdr:rowOff>
                  </from>
                  <to>
                    <xdr:col>10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0</xdr:colOff>
                    <xdr:row>5</xdr:row>
                    <xdr:rowOff>0</xdr:rowOff>
                  </from>
                  <to>
                    <xdr:col>10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0</xdr:colOff>
                    <xdr:row>6</xdr:row>
                    <xdr:rowOff>0</xdr:rowOff>
                  </from>
                  <to>
                    <xdr:col>10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9</xdr:col>
                    <xdr:colOff>0</xdr:colOff>
                    <xdr:row>7</xdr:row>
                    <xdr:rowOff>0</xdr:rowOff>
                  </from>
                  <to>
                    <xdr:col>10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Ergebnis E605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Thehos</dc:creator>
  <cp:lastModifiedBy>Andreas Thehos</cp:lastModifiedBy>
  <dcterms:created xsi:type="dcterms:W3CDTF">2014-10-26T22:18:47Z</dcterms:created>
  <dcterms:modified xsi:type="dcterms:W3CDTF">2014-10-28T19:40:14Z</dcterms:modified>
</cp:coreProperties>
</file>