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s\Documents\"/>
    </mc:Choice>
  </mc:AlternateContent>
  <bookViews>
    <workbookView xWindow="0" yWindow="0" windowWidth="20490" windowHeight="7905"/>
  </bookViews>
  <sheets>
    <sheet name="Namen" sheetId="2" r:id="rId1"/>
    <sheet name="Kontor Umsatzentwicklung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1" l="1"/>
  <c r="P2" i="1"/>
  <c r="Q1" i="1"/>
  <c r="O6" i="1"/>
</calcChain>
</file>

<file path=xl/sharedStrings.xml><?xml version="1.0" encoding="utf-8"?>
<sst xmlns="http://schemas.openxmlformats.org/spreadsheetml/2006/main" count="61" uniqueCount="52">
  <si>
    <t>Reval</t>
  </si>
  <si>
    <t>Visby</t>
  </si>
  <si>
    <t>Lübeck</t>
  </si>
  <si>
    <t>Bergen</t>
  </si>
  <si>
    <t>Honig</t>
  </si>
  <si>
    <t>Wachs</t>
  </si>
  <si>
    <t>Stockfisch</t>
  </si>
  <si>
    <t>Sardinen</t>
  </si>
  <si>
    <t>Pergament</t>
  </si>
  <si>
    <t>Bier</t>
  </si>
  <si>
    <t>Getreide</t>
  </si>
  <si>
    <t>Tran</t>
  </si>
  <si>
    <t>Zinn</t>
  </si>
  <si>
    <t>Pelze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</si>
  <si>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</si>
  <si>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</si>
  <si>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</si>
  <si>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</si>
  <si>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</si>
  <si>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</si>
  <si>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</si>
  <si>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</si>
  <si>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</si>
  <si>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</si>
  <si>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</si>
  <si>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</si>
  <si>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</si>
  <si>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</si>
  <si>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</si>
  <si>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</si>
  <si>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</si>
  <si>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</si>
  <si>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</si>
  <si>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</si>
  <si>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Kontor</t>
  </si>
  <si>
    <t>Dauer</t>
  </si>
  <si>
    <t>Monat</t>
  </si>
  <si>
    <t>Jahr</t>
  </si>
  <si>
    <t>Umsatz</t>
  </si>
  <si>
    <t>Reifen</t>
  </si>
  <si>
    <t>Motor</t>
  </si>
  <si>
    <t>Karrosserie</t>
  </si>
  <si>
    <t>Versicherung</t>
  </si>
  <si>
    <t>Finanzierung</t>
  </si>
  <si>
    <t>Leistung</t>
  </si>
  <si>
    <t>Gebrauchtwagen</t>
  </si>
  <si>
    <t>Neuwagen</t>
  </si>
  <si>
    <t>Art</t>
  </si>
  <si>
    <t>Filiale 1</t>
  </si>
  <si>
    <t>Filiale 2</t>
  </si>
  <si>
    <t>Filiale 3</t>
  </si>
  <si>
    <t>Filiale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</si>
</sst>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medium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medium">
        <color theme="4" tint="0.59999389629810485"/>
      </right>
      <top style="medium">
        <color theme="4" tint="0.59999389629810485"/>
      </top>
      <bottom style="thin">
        <color theme="4" tint="0.59999389629810485"/>
      </bottom>
      <diagonal/>
    </border>
    <border>
      <left style="medium">
        <color theme="4" tint="0.59999389629810485"/>
      </left>
      <right/>
      <top/>
      <bottom/>
      <diagonal/>
    </border>
    <border>
      <left style="thin">
        <color theme="4" tint="0.59999389629810485"/>
      </left>
      <right style="medium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theme="4" tint="0.59999389629810485"/>
      </left>
      <right/>
      <top/>
      <bottom style="medium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medium">
        <color theme="4" tint="0.59999389629810485"/>
      </bottom>
      <diagonal/>
    </border>
    <border>
      <left style="thin">
        <color theme="4" tint="0.59999389629810485"/>
      </left>
      <right style="medium">
        <color theme="4" tint="0.59999389629810485"/>
      </right>
      <top style="thin">
        <color theme="4" tint="0.59999389629810485"/>
      </top>
      <bottom style="medium">
        <color theme="4" tint="0.599993896298104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1" xfId="0" applyBorder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1" fillId="3" borderId="0" xfId="0" applyFont="1" applyFill="1" applyAlignment="1">
      <alignment horizontal="right" vertical="center" indent="1"/>
    </xf>
    <xf numFmtId="0" fontId="0" fillId="4" borderId="3" xfId="0" applyFill="1" applyBorder="1" applyAlignment="1">
      <alignment horizontal="right" vertical="center" indent="1"/>
    </xf>
    <xf numFmtId="0" fontId="0" fillId="4" borderId="4" xfId="0" applyFill="1" applyBorder="1" applyAlignment="1">
      <alignment horizontal="right" vertical="center" indent="1"/>
    </xf>
    <xf numFmtId="0" fontId="0" fillId="4" borderId="1" xfId="0" applyFill="1" applyBorder="1" applyAlignment="1">
      <alignment horizontal="right" vertical="center" indent="1"/>
    </xf>
    <xf numFmtId="0" fontId="0" fillId="4" borderId="6" xfId="0" applyFill="1" applyBorder="1" applyAlignment="1">
      <alignment horizontal="right" vertical="center" indent="1"/>
    </xf>
    <xf numFmtId="0" fontId="0" fillId="4" borderId="8" xfId="0" applyFill="1" applyBorder="1" applyAlignment="1">
      <alignment horizontal="right" vertical="center" indent="1"/>
    </xf>
    <xf numFmtId="0" fontId="0" fillId="4" borderId="9" xfId="0" applyFill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</cellXfs>
  <cellStyles count="1">
    <cellStyle name="Standard" xfId="0" builtinId="0"/>
  </cellStyles>
  <dxfs count="1">
    <dxf>
      <font>
        <color theme="4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60" zoomScaleNormal="160" workbookViewId="0">
      <selection activeCell="H7" sqref="H7"/>
    </sheetView>
  </sheetViews>
  <sheetFormatPr baseColWidth="10" defaultRowHeight="15" x14ac:dyDescent="0.25"/>
  <cols>
    <col min="1" max="1" width="18" customWidth="1"/>
    <col min="6" max="6" width="9.140625" customWidth="1"/>
  </cols>
  <sheetData>
    <row r="1" spans="1:7" ht="20.25" customHeight="1" thickBot="1" x14ac:dyDescent="0.3">
      <c r="A1" s="6" t="s">
        <v>44</v>
      </c>
      <c r="B1" s="11" t="s">
        <v>48</v>
      </c>
      <c r="C1" s="11" t="s">
        <v>49</v>
      </c>
      <c r="D1" s="11" t="s">
        <v>50</v>
      </c>
      <c r="F1" s="11" t="s">
        <v>51</v>
      </c>
      <c r="G1" s="8"/>
    </row>
    <row r="2" spans="1:7" ht="15.75" thickBot="1" x14ac:dyDescent="0.3">
      <c r="A2" s="7" t="s">
        <v>39</v>
      </c>
      <c r="B2" s="12">
        <v>217</v>
      </c>
      <c r="C2" s="12">
        <v>584</v>
      </c>
      <c r="D2" s="13">
        <v>666</v>
      </c>
      <c r="F2" s="11" t="s">
        <v>47</v>
      </c>
      <c r="G2" s="8"/>
    </row>
    <row r="3" spans="1:7" x14ac:dyDescent="0.25">
      <c r="A3" s="9" t="s">
        <v>40</v>
      </c>
      <c r="B3" s="14">
        <v>301</v>
      </c>
      <c r="C3" s="14">
        <v>335</v>
      </c>
      <c r="D3" s="15">
        <v>173</v>
      </c>
      <c r="F3" s="11" t="s">
        <v>38</v>
      </c>
      <c r="G3" s="8"/>
    </row>
    <row r="4" spans="1:7" ht="15.75" thickBot="1" x14ac:dyDescent="0.3">
      <c r="A4" s="10" t="s">
        <v>41</v>
      </c>
      <c r="B4" s="16">
        <v>350</v>
      </c>
      <c r="C4" s="16">
        <v>570</v>
      </c>
      <c r="D4" s="17">
        <v>370</v>
      </c>
    </row>
    <row r="5" spans="1:7" x14ac:dyDescent="0.25">
      <c r="A5" s="7" t="s">
        <v>42</v>
      </c>
      <c r="B5" s="18">
        <v>223</v>
      </c>
      <c r="C5" s="18">
        <v>285</v>
      </c>
      <c r="D5" s="19">
        <v>436</v>
      </c>
    </row>
    <row r="6" spans="1:7" ht="15.75" thickBot="1" x14ac:dyDescent="0.3">
      <c r="A6" s="10" t="s">
        <v>43</v>
      </c>
      <c r="B6" s="20">
        <v>707</v>
      </c>
      <c r="C6" s="20">
        <v>460</v>
      </c>
      <c r="D6" s="21">
        <v>216</v>
      </c>
    </row>
    <row r="7" spans="1:7" x14ac:dyDescent="0.25">
      <c r="A7" s="7" t="s">
        <v>45</v>
      </c>
      <c r="B7" s="12">
        <v>2100</v>
      </c>
      <c r="C7" s="12">
        <v>3400</v>
      </c>
      <c r="D7" s="13">
        <v>1200</v>
      </c>
    </row>
    <row r="8" spans="1:7" ht="15.75" thickBot="1" x14ac:dyDescent="0.3">
      <c r="A8" s="10" t="s">
        <v>46</v>
      </c>
      <c r="B8" s="16">
        <v>3400</v>
      </c>
      <c r="C8" s="16">
        <v>5600</v>
      </c>
      <c r="D8" s="17">
        <v>2103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O1" sqref="O1"/>
    </sheetView>
  </sheetViews>
  <sheetFormatPr baseColWidth="10" defaultRowHeight="15" x14ac:dyDescent="0.25"/>
  <cols>
    <col min="2" max="5" width="10.5703125" customWidth="1"/>
    <col min="6" max="6" width="12" customWidth="1"/>
    <col min="7" max="11" width="10.5703125" customWidth="1"/>
  </cols>
  <sheetData>
    <row r="1" spans="1:17" x14ac:dyDescent="0.25">
      <c r="A1" s="5"/>
      <c r="B1" s="4" t="s">
        <v>0</v>
      </c>
      <c r="C1" s="4" t="s">
        <v>0</v>
      </c>
      <c r="D1" s="4" t="s">
        <v>0</v>
      </c>
      <c r="E1" s="4" t="s">
        <v>1</v>
      </c>
      <c r="F1" s="4" t="s">
        <v>1</v>
      </c>
      <c r="G1" s="4" t="s">
        <v>2</v>
      </c>
      <c r="H1" s="4" t="s">
        <v>2</v>
      </c>
      <c r="I1" s="4" t="s">
        <v>3</v>
      </c>
      <c r="J1" s="4" t="s">
        <v>3</v>
      </c>
      <c r="K1" s="4" t="s">
        <v>3</v>
      </c>
      <c r="N1" s="4" t="s">
        <v>34</v>
      </c>
      <c r="O1" s="1" t="s">
        <v>1</v>
      </c>
      <c r="P1" s="2">
        <f>MATCH(O1,$A$1:$K$1,0)</f>
        <v>5</v>
      </c>
      <c r="Q1" s="2">
        <f>COUNTIF(B1:L1,O1)</f>
        <v>2</v>
      </c>
    </row>
    <row r="2" spans="1:17" x14ac:dyDescent="0.25">
      <c r="A2" s="5" t="s">
        <v>36</v>
      </c>
      <c r="B2" s="4" t="s">
        <v>4</v>
      </c>
      <c r="C2" s="4" t="s">
        <v>5</v>
      </c>
      <c r="D2" s="4" t="s">
        <v>13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6</v>
      </c>
      <c r="J2" s="4" t="s">
        <v>11</v>
      </c>
      <c r="K2" s="4" t="s">
        <v>12</v>
      </c>
      <c r="N2" s="4" t="s">
        <v>37</v>
      </c>
      <c r="O2" s="2">
        <v>2014</v>
      </c>
      <c r="P2" s="2" t="str">
        <f>O2&amp;TEXT(O3,"-00")</f>
        <v>2014-12</v>
      </c>
    </row>
    <row r="3" spans="1:17" x14ac:dyDescent="0.25">
      <c r="A3" s="5" t="s">
        <v>14</v>
      </c>
      <c r="B3" s="3">
        <v>595</v>
      </c>
      <c r="C3" s="3">
        <v>472</v>
      </c>
      <c r="D3" s="3">
        <v>830</v>
      </c>
      <c r="E3" s="3">
        <v>755</v>
      </c>
      <c r="F3" s="3">
        <v>510</v>
      </c>
      <c r="G3" s="3">
        <v>787</v>
      </c>
      <c r="H3" s="3">
        <v>708</v>
      </c>
      <c r="I3" s="3">
        <v>293</v>
      </c>
      <c r="J3" s="3">
        <v>790</v>
      </c>
      <c r="K3" s="3">
        <v>644</v>
      </c>
      <c r="N3" s="4" t="s">
        <v>36</v>
      </c>
      <c r="O3" s="2">
        <v>12</v>
      </c>
      <c r="P3" s="2"/>
    </row>
    <row r="4" spans="1:17" x14ac:dyDescent="0.25">
      <c r="A4" s="5" t="s">
        <v>15</v>
      </c>
      <c r="B4" s="3">
        <v>493</v>
      </c>
      <c r="C4" s="3">
        <v>519</v>
      </c>
      <c r="D4" s="3">
        <v>421</v>
      </c>
      <c r="E4" s="3">
        <v>170</v>
      </c>
      <c r="F4" s="3">
        <v>213</v>
      </c>
      <c r="G4" s="3">
        <v>503</v>
      </c>
      <c r="H4" s="3">
        <v>472</v>
      </c>
      <c r="I4" s="3">
        <v>402</v>
      </c>
      <c r="J4" s="3">
        <v>274</v>
      </c>
      <c r="K4" s="3">
        <v>860</v>
      </c>
      <c r="N4" s="4" t="s">
        <v>35</v>
      </c>
      <c r="O4" s="2">
        <v>3</v>
      </c>
      <c r="P4" s="2"/>
    </row>
    <row r="5" spans="1:17" x14ac:dyDescent="0.25">
      <c r="A5" s="5" t="s">
        <v>16</v>
      </c>
      <c r="B5" s="3">
        <v>252</v>
      </c>
      <c r="C5" s="3">
        <v>295</v>
      </c>
      <c r="D5" s="3">
        <v>252</v>
      </c>
      <c r="E5" s="3">
        <v>606</v>
      </c>
      <c r="F5" s="3">
        <v>637</v>
      </c>
      <c r="G5" s="3">
        <v>272</v>
      </c>
      <c r="H5" s="3">
        <v>709</v>
      </c>
      <c r="I5" s="3">
        <v>271</v>
      </c>
      <c r="J5" s="3">
        <v>886</v>
      </c>
      <c r="K5" s="3">
        <v>597</v>
      </c>
    </row>
    <row r="6" spans="1:17" x14ac:dyDescent="0.25">
      <c r="A6" s="5" t="s">
        <v>17</v>
      </c>
      <c r="B6" s="3">
        <v>375</v>
      </c>
      <c r="C6" s="3">
        <v>152</v>
      </c>
      <c r="D6" s="3">
        <v>878</v>
      </c>
      <c r="E6" s="3">
        <v>824</v>
      </c>
      <c r="F6" s="3">
        <v>154</v>
      </c>
      <c r="G6" s="3">
        <v>537</v>
      </c>
      <c r="H6" s="3">
        <v>591</v>
      </c>
      <c r="I6" s="3">
        <v>472</v>
      </c>
      <c r="J6" s="3">
        <v>647</v>
      </c>
      <c r="K6" s="3">
        <v>811</v>
      </c>
      <c r="N6" s="4" t="s">
        <v>38</v>
      </c>
      <c r="O6">
        <f ca="1">SUM(INDIRECT("S"&amp;P1&amp;":S"&amp;P1+Q1-1,FALSE) INDIRECT("Z"&amp;MATCH(P2,A:A,0)&amp;":Z"&amp;MATCH(P2,A:A,0)+O4-1,FALSE))</f>
        <v>3963</v>
      </c>
    </row>
    <row r="7" spans="1:17" x14ac:dyDescent="0.25">
      <c r="A7" s="5" t="s">
        <v>18</v>
      </c>
      <c r="B7" s="3">
        <v>884</v>
      </c>
      <c r="C7" s="3">
        <v>567</v>
      </c>
      <c r="D7" s="3">
        <v>789</v>
      </c>
      <c r="E7" s="3">
        <v>728</v>
      </c>
      <c r="F7" s="3">
        <v>200</v>
      </c>
      <c r="G7" s="3">
        <v>373</v>
      </c>
      <c r="H7" s="3">
        <v>645</v>
      </c>
      <c r="I7" s="3">
        <v>738</v>
      </c>
      <c r="J7" s="3">
        <v>753</v>
      </c>
      <c r="K7" s="3">
        <v>845</v>
      </c>
    </row>
    <row r="8" spans="1:17" x14ac:dyDescent="0.25">
      <c r="A8" s="5" t="s">
        <v>19</v>
      </c>
      <c r="B8" s="3">
        <v>620</v>
      </c>
      <c r="C8" s="3">
        <v>170</v>
      </c>
      <c r="D8" s="3">
        <v>318</v>
      </c>
      <c r="E8" s="3">
        <v>703</v>
      </c>
      <c r="F8" s="3">
        <v>607</v>
      </c>
      <c r="G8" s="3">
        <v>402</v>
      </c>
      <c r="H8" s="3">
        <v>472</v>
      </c>
      <c r="I8" s="3">
        <v>600</v>
      </c>
      <c r="J8" s="3">
        <v>476</v>
      </c>
      <c r="K8" s="3">
        <v>220</v>
      </c>
    </row>
    <row r="9" spans="1:17" x14ac:dyDescent="0.25">
      <c r="A9" s="5" t="s">
        <v>20</v>
      </c>
      <c r="B9" s="3">
        <v>771</v>
      </c>
      <c r="C9" s="3">
        <v>255</v>
      </c>
      <c r="D9" s="3">
        <v>710</v>
      </c>
      <c r="E9" s="3">
        <v>643</v>
      </c>
      <c r="F9" s="3">
        <v>403</v>
      </c>
      <c r="G9" s="3">
        <v>633</v>
      </c>
      <c r="H9" s="3">
        <v>405</v>
      </c>
      <c r="I9" s="3">
        <v>824</v>
      </c>
      <c r="J9" s="3">
        <v>280</v>
      </c>
      <c r="K9" s="3">
        <v>523</v>
      </c>
    </row>
    <row r="10" spans="1:17" x14ac:dyDescent="0.25">
      <c r="A10" s="5" t="s">
        <v>21</v>
      </c>
      <c r="B10" s="3">
        <v>746</v>
      </c>
      <c r="C10" s="3">
        <v>313</v>
      </c>
      <c r="D10" s="3">
        <v>262</v>
      </c>
      <c r="E10" s="3">
        <v>482</v>
      </c>
      <c r="F10" s="3">
        <v>872</v>
      </c>
      <c r="G10" s="3">
        <v>141</v>
      </c>
      <c r="H10" s="3">
        <v>567</v>
      </c>
      <c r="I10" s="3">
        <v>336</v>
      </c>
      <c r="J10" s="3">
        <v>842</v>
      </c>
      <c r="K10" s="3">
        <v>700</v>
      </c>
    </row>
    <row r="11" spans="1:17" x14ac:dyDescent="0.25">
      <c r="A11" s="5" t="s">
        <v>22</v>
      </c>
      <c r="B11" s="3">
        <v>754</v>
      </c>
      <c r="C11" s="3">
        <v>368</v>
      </c>
      <c r="D11" s="3">
        <v>585</v>
      </c>
      <c r="E11" s="3">
        <v>210</v>
      </c>
      <c r="F11" s="3">
        <v>190</v>
      </c>
      <c r="G11" s="3">
        <v>175</v>
      </c>
      <c r="H11" s="3">
        <v>608</v>
      </c>
      <c r="I11" s="3">
        <v>207</v>
      </c>
      <c r="J11" s="3">
        <v>444</v>
      </c>
      <c r="K11" s="3">
        <v>317</v>
      </c>
    </row>
    <row r="12" spans="1:17" x14ac:dyDescent="0.25">
      <c r="A12" s="5" t="s">
        <v>23</v>
      </c>
      <c r="B12" s="3">
        <v>788</v>
      </c>
      <c r="C12" s="3">
        <v>633</v>
      </c>
      <c r="D12" s="3">
        <v>460</v>
      </c>
      <c r="E12" s="3">
        <v>349</v>
      </c>
      <c r="F12" s="3">
        <v>733</v>
      </c>
      <c r="G12" s="3">
        <v>769</v>
      </c>
      <c r="H12" s="3">
        <v>376</v>
      </c>
      <c r="I12" s="3">
        <v>771</v>
      </c>
      <c r="J12" s="3">
        <v>242</v>
      </c>
      <c r="K12" s="3">
        <v>567</v>
      </c>
    </row>
    <row r="13" spans="1:17" x14ac:dyDescent="0.25">
      <c r="A13" s="5" t="s">
        <v>24</v>
      </c>
      <c r="B13" s="3">
        <v>887</v>
      </c>
      <c r="C13" s="3">
        <v>580</v>
      </c>
      <c r="D13" s="3">
        <v>732</v>
      </c>
      <c r="E13" s="3">
        <v>269</v>
      </c>
      <c r="F13" s="3">
        <v>252</v>
      </c>
      <c r="G13" s="3">
        <v>743</v>
      </c>
      <c r="H13" s="3">
        <v>890</v>
      </c>
      <c r="I13" s="3">
        <v>190</v>
      </c>
      <c r="J13" s="3">
        <v>582</v>
      </c>
      <c r="K13" s="3">
        <v>764</v>
      </c>
    </row>
    <row r="14" spans="1:17" x14ac:dyDescent="0.25">
      <c r="A14" s="5" t="s">
        <v>25</v>
      </c>
      <c r="B14" s="3">
        <v>203</v>
      </c>
      <c r="C14" s="3">
        <v>673</v>
      </c>
      <c r="D14" s="3">
        <v>445</v>
      </c>
      <c r="E14" s="3">
        <v>531</v>
      </c>
      <c r="F14" s="3">
        <v>524</v>
      </c>
      <c r="G14" s="3">
        <v>896</v>
      </c>
      <c r="H14" s="3">
        <v>762</v>
      </c>
      <c r="I14" s="3">
        <v>702</v>
      </c>
      <c r="J14" s="3">
        <v>323</v>
      </c>
      <c r="K14" s="3">
        <v>672</v>
      </c>
    </row>
    <row r="15" spans="1:17" x14ac:dyDescent="0.25">
      <c r="A15" s="5" t="s">
        <v>26</v>
      </c>
      <c r="B15" s="3">
        <v>264</v>
      </c>
      <c r="C15" s="3">
        <v>156</v>
      </c>
      <c r="D15" s="3">
        <v>781</v>
      </c>
      <c r="E15" s="3">
        <v>867</v>
      </c>
      <c r="F15" s="3">
        <v>368</v>
      </c>
      <c r="G15" s="3">
        <v>841</v>
      </c>
      <c r="H15" s="3">
        <v>235</v>
      </c>
      <c r="I15" s="3">
        <v>336</v>
      </c>
      <c r="J15" s="3">
        <v>424</v>
      </c>
      <c r="K15" s="3">
        <v>515</v>
      </c>
    </row>
    <row r="16" spans="1:17" x14ac:dyDescent="0.25">
      <c r="A16" s="5" t="s">
        <v>27</v>
      </c>
      <c r="B16" s="3">
        <v>336</v>
      </c>
      <c r="C16" s="3">
        <v>737</v>
      </c>
      <c r="D16" s="3">
        <v>631</v>
      </c>
      <c r="E16" s="3">
        <v>856</v>
      </c>
      <c r="F16" s="3">
        <v>817</v>
      </c>
      <c r="G16" s="3">
        <v>442</v>
      </c>
      <c r="H16" s="3">
        <v>609</v>
      </c>
      <c r="I16" s="3">
        <v>118</v>
      </c>
      <c r="J16" s="3">
        <v>783</v>
      </c>
      <c r="K16" s="3">
        <v>790</v>
      </c>
    </row>
    <row r="17" spans="1:11" x14ac:dyDescent="0.25">
      <c r="A17" s="5" t="s">
        <v>28</v>
      </c>
      <c r="B17" s="3">
        <v>171</v>
      </c>
      <c r="C17" s="3">
        <v>400</v>
      </c>
      <c r="D17" s="3">
        <v>315</v>
      </c>
      <c r="E17" s="3">
        <v>697</v>
      </c>
      <c r="F17" s="3">
        <v>424</v>
      </c>
      <c r="G17" s="3">
        <v>591</v>
      </c>
      <c r="H17" s="3">
        <v>674</v>
      </c>
      <c r="I17" s="3">
        <v>264</v>
      </c>
      <c r="J17" s="3">
        <v>246</v>
      </c>
      <c r="K17" s="3">
        <v>205</v>
      </c>
    </row>
    <row r="18" spans="1:11" x14ac:dyDescent="0.25">
      <c r="A18" s="5" t="s">
        <v>29</v>
      </c>
      <c r="B18" s="3">
        <v>689</v>
      </c>
      <c r="C18" s="3">
        <v>343</v>
      </c>
      <c r="D18" s="3">
        <v>636</v>
      </c>
      <c r="E18" s="3">
        <v>838</v>
      </c>
      <c r="F18" s="3">
        <v>350</v>
      </c>
      <c r="G18" s="3">
        <v>833</v>
      </c>
      <c r="H18" s="3">
        <v>588</v>
      </c>
      <c r="I18" s="3">
        <v>627</v>
      </c>
      <c r="J18" s="3">
        <v>158</v>
      </c>
      <c r="K18" s="3">
        <v>751</v>
      </c>
    </row>
    <row r="19" spans="1:11" x14ac:dyDescent="0.25">
      <c r="A19" s="5" t="s">
        <v>30</v>
      </c>
      <c r="B19" s="3">
        <v>106</v>
      </c>
      <c r="C19" s="3">
        <v>652</v>
      </c>
      <c r="D19" s="3">
        <v>500</v>
      </c>
      <c r="E19" s="3">
        <v>159</v>
      </c>
      <c r="F19" s="3">
        <v>378</v>
      </c>
      <c r="G19" s="3">
        <v>464</v>
      </c>
      <c r="H19" s="3">
        <v>873</v>
      </c>
      <c r="I19" s="3">
        <v>462</v>
      </c>
      <c r="J19" s="3">
        <v>555</v>
      </c>
      <c r="K19" s="3">
        <v>708</v>
      </c>
    </row>
    <row r="20" spans="1:11" x14ac:dyDescent="0.25">
      <c r="A20" s="5" t="s">
        <v>31</v>
      </c>
      <c r="B20" s="3">
        <v>685</v>
      </c>
      <c r="C20" s="3">
        <v>776</v>
      </c>
      <c r="D20" s="3">
        <v>223</v>
      </c>
      <c r="E20" s="3">
        <v>132</v>
      </c>
      <c r="F20" s="3">
        <v>496</v>
      </c>
      <c r="G20" s="3">
        <v>243</v>
      </c>
      <c r="H20" s="3">
        <v>666</v>
      </c>
      <c r="I20" s="3">
        <v>478</v>
      </c>
      <c r="J20" s="3">
        <v>739</v>
      </c>
      <c r="K20" s="3">
        <v>322</v>
      </c>
    </row>
    <row r="21" spans="1:11" x14ac:dyDescent="0.25">
      <c r="A21" s="5" t="s">
        <v>32</v>
      </c>
      <c r="B21" s="3">
        <v>262</v>
      </c>
      <c r="C21" s="3">
        <v>646</v>
      </c>
      <c r="D21" s="3">
        <v>359</v>
      </c>
      <c r="E21" s="3">
        <v>492</v>
      </c>
      <c r="F21" s="3">
        <v>286</v>
      </c>
      <c r="G21" s="3">
        <v>177</v>
      </c>
      <c r="H21" s="3">
        <v>471</v>
      </c>
      <c r="I21" s="3">
        <v>139</v>
      </c>
      <c r="J21" s="3">
        <v>490</v>
      </c>
      <c r="K21" s="3">
        <v>305</v>
      </c>
    </row>
    <row r="22" spans="1:11" x14ac:dyDescent="0.25">
      <c r="A22" s="5" t="s">
        <v>33</v>
      </c>
      <c r="B22" s="3">
        <v>484</v>
      </c>
      <c r="C22" s="3">
        <v>165</v>
      </c>
      <c r="D22" s="3">
        <v>357</v>
      </c>
      <c r="E22" s="3">
        <v>888</v>
      </c>
      <c r="F22" s="3">
        <v>400</v>
      </c>
      <c r="G22" s="3">
        <v>326</v>
      </c>
      <c r="H22" s="3">
        <v>511</v>
      </c>
      <c r="I22" s="3">
        <v>108</v>
      </c>
      <c r="J22" s="3">
        <v>580</v>
      </c>
      <c r="K22" s="3">
        <v>896</v>
      </c>
    </row>
  </sheetData>
  <conditionalFormatting sqref="B1:K1 N1:O1">
    <cfRule type="expression" dxfId="0" priority="1">
      <formula>A1=B1</formula>
    </cfRule>
  </conditionalFormatting>
  <dataValidations count="1">
    <dataValidation type="list" allowBlank="1" showInputMessage="1" showErrorMessage="1" sqref="O1">
      <formula1>"Reval,Visby,Lübeck,Bergen"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Namen</vt:lpstr>
      <vt:lpstr>Kontor Umsatzentwicklung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Thehos</dc:creator>
  <cp:lastModifiedBy>Andreas Thehos</cp:lastModifiedBy>
  <dcterms:created xsi:type="dcterms:W3CDTF">2013-12-28T19:24:13Z</dcterms:created>
  <dcterms:modified xsi:type="dcterms:W3CDTF">2013-12-28T20:55:41Z</dcterms:modified>
</cp:coreProperties>
</file>