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s\Documents\"/>
    </mc:Choice>
  </mc:AlternateContent>
  <bookViews>
    <workbookView xWindow="0" yWindow="0" windowWidth="20490" windowHeight="7905"/>
  </bookViews>
  <sheets>
    <sheet name="Werk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P3" i="1"/>
  <c r="Q3" i="1"/>
  <c r="R3" i="1"/>
  <c r="S3" i="1"/>
  <c r="T3" i="1"/>
  <c r="U3" i="1"/>
  <c r="V3" i="1"/>
  <c r="W3" i="1"/>
  <c r="X3" i="1"/>
  <c r="Y3" i="1"/>
  <c r="F4" i="1" l="1"/>
  <c r="F5" i="1"/>
  <c r="F6" i="1"/>
  <c r="F7" i="1"/>
  <c r="F3" i="1"/>
  <c r="B4" i="1"/>
  <c r="B5" i="1"/>
  <c r="B6" i="1"/>
  <c r="B7" i="1"/>
  <c r="B3" i="1"/>
</calcChain>
</file>

<file path=xl/sharedStrings.xml><?xml version="1.0" encoding="utf-8"?>
<sst xmlns="http://schemas.openxmlformats.org/spreadsheetml/2006/main" count="35" uniqueCount="20">
  <si>
    <t>Typ 1</t>
  </si>
  <si>
    <t>Typ 2</t>
  </si>
  <si>
    <t>Typ 3</t>
  </si>
  <si>
    <t>Werk 1</t>
  </si>
  <si>
    <t>Werk 2</t>
  </si>
  <si>
    <t>Werk 3</t>
  </si>
  <si>
    <t>Werk 4</t>
  </si>
  <si>
    <t>Werk 5</t>
  </si>
  <si>
    <t>Diagramm 1</t>
  </si>
  <si>
    <t>Label D1</t>
  </si>
  <si>
    <t>Diagramm 2</t>
  </si>
  <si>
    <t>Koeffizienten</t>
  </si>
  <si>
    <t>Koeff. 1</t>
  </si>
  <si>
    <t>Koeff. 2</t>
  </si>
  <si>
    <t>Koeff. 3</t>
  </si>
  <si>
    <t>Label D12</t>
  </si>
  <si>
    <t>Typ 13</t>
  </si>
  <si>
    <t>Typ 24</t>
  </si>
  <si>
    <t>Typ 35</t>
  </si>
  <si>
    <t>Werk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</si>
</sst>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0" fillId="5" borderId="0" xfId="0" applyFill="1"/>
    <xf numFmtId="0" fontId="0" fillId="5" borderId="0" xfId="0" applyFill="1" applyAlignment="1">
      <alignment horizontal="right"/>
    </xf>
  </cellXfs>
  <cellStyles count="1">
    <cellStyle name="Standard" xfId="0" builtinId="0"/>
  </cellStyles>
  <dxfs count="14">
    <dxf>
      <fill>
        <patternFill patternType="solid">
          <fgColor indexed="64"/>
          <bgColor theme="7" tint="0.59999389629810485"/>
        </patternFill>
      </fill>
    </dxf>
    <dxf>
      <fill>
        <patternFill patternType="solid">
          <fgColor indexed="64"/>
          <bgColor theme="7" tint="0.59999389629810485"/>
        </patternFill>
      </fill>
    </dxf>
    <dxf>
      <fill>
        <patternFill patternType="solid">
          <fgColor indexed="64"/>
          <bgColor theme="7" tint="0.59999389629810485"/>
        </patternFill>
      </fill>
    </dxf>
    <dxf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7" tint="0.59999389629810485"/>
        </patternFill>
      </fill>
    </dxf>
    <dxf>
      <fill>
        <patternFill patternType="solid">
          <fgColor indexed="64"/>
          <bgColor theme="7" tint="0.59999389629810485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3792147856517934"/>
          <c:y val="0.15729184893554973"/>
          <c:w val="0.55586402693040848"/>
          <c:h val="0.70632901252891922"/>
        </c:manualLayout>
      </c:layout>
      <c:pieChart>
        <c:varyColors val="1"/>
        <c:ser>
          <c:idx val="0"/>
          <c:order val="0"/>
          <c:tx>
            <c:strRef>
              <c:f>Werke!$O$3</c:f>
              <c:strCache>
                <c:ptCount val="1"/>
                <c:pt idx="0">
                  <c:v>Werk 2 - BGS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Werke!$P$2:$R$2</c:f>
              <c:strCache>
                <c:ptCount val="3"/>
                <c:pt idx="0">
                  <c:v>Typ 1</c:v>
                </c:pt>
                <c:pt idx="1">
                  <c:v>Typ 2</c:v>
                </c:pt>
                <c:pt idx="2">
                  <c:v>Typ 3</c:v>
                </c:pt>
              </c:strCache>
            </c:strRef>
          </c:cat>
          <c:val>
            <c:numRef>
              <c:f>Werke!$P$3:$R$3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3792147856517934"/>
          <c:y val="0.15729184893554973"/>
          <c:w val="0.55586402693040848"/>
          <c:h val="0.70632901252891922"/>
        </c:manualLayout>
      </c:layout>
      <c:pieChart>
        <c:varyColors val="1"/>
        <c:ser>
          <c:idx val="0"/>
          <c:order val="0"/>
          <c:tx>
            <c:strRef>
              <c:f>Werke!$S$3</c:f>
              <c:strCache>
                <c:ptCount val="1"/>
                <c:pt idx="0">
                  <c:v>Werk 2 - OGS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Werke!$T$2:$V$2</c:f>
              <c:strCache>
                <c:ptCount val="3"/>
                <c:pt idx="0">
                  <c:v>Typ 1</c:v>
                </c:pt>
                <c:pt idx="1">
                  <c:v>Typ 2</c:v>
                </c:pt>
                <c:pt idx="2">
                  <c:v>Typ 3</c:v>
                </c:pt>
              </c:strCache>
            </c:strRef>
          </c:cat>
          <c:val>
            <c:numRef>
              <c:f>Werke!$T$3:$V$3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24402872192244"/>
          <c:y val="0.74749798566642633"/>
          <c:w val="0.15997465009356746"/>
          <c:h val="0.1893420550443153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552450</xdr:colOff>
      <xdr:row>5</xdr:row>
      <xdr:rowOff>19050</xdr:rowOff>
    </xdr:from>
    <xdr:to>
      <xdr:col>23</xdr:col>
      <xdr:colOff>228600</xdr:colOff>
      <xdr:row>23</xdr:row>
      <xdr:rowOff>4764</xdr:rowOff>
    </xdr:to>
    <xdr:grpSp>
      <xdr:nvGrpSpPr>
        <xdr:cNvPr id="4" name="Gruppieren 3"/>
        <xdr:cNvGrpSpPr/>
      </xdr:nvGrpSpPr>
      <xdr:grpSpPr>
        <a:xfrm>
          <a:off x="8513885" y="971550"/>
          <a:ext cx="7174523" cy="3414714"/>
          <a:chOff x="2628900" y="1524000"/>
          <a:chExt cx="7296150" cy="3414714"/>
        </a:xfrm>
      </xdr:grpSpPr>
      <xdr:graphicFrame macro="">
        <xdr:nvGraphicFramePr>
          <xdr:cNvPr id="2" name="Diagramm 1"/>
          <xdr:cNvGraphicFramePr/>
        </xdr:nvGraphicFramePr>
        <xdr:xfrm>
          <a:off x="2628900" y="1543050"/>
          <a:ext cx="4181475" cy="33956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Diagramm 2"/>
          <xdr:cNvGraphicFramePr/>
        </xdr:nvGraphicFramePr>
        <xdr:xfrm>
          <a:off x="5743575" y="1524000"/>
          <a:ext cx="4181475" cy="33956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tables/table1.xml><?xml version="1.0" encoding="utf-8"?>
<table xmlns="http://schemas.openxmlformats.org/spreadsheetml/2006/main" id="1" name="Tabelle1" displayName="Tabelle1" ref="A2:L7" totalsRowShown="0" headerRowDxfId="13" dataDxfId="12">
  <tableColumns count="12">
    <tableColumn id="1" name="Werk" dataDxfId="11"/>
    <tableColumn id="2" name="Label D1" dataDxfId="10">
      <calculatedColumnFormula>A3&amp;" - BGS"</calculatedColumnFormula>
    </tableColumn>
    <tableColumn id="3" name="Typ 1" dataDxfId="9"/>
    <tableColumn id="4" name="Typ 2" dataDxfId="8"/>
    <tableColumn id="5" name="Typ 3" dataDxfId="7"/>
    <tableColumn id="6" name="Label D12" dataDxfId="6">
      <calculatedColumnFormula>A3&amp;" - OGS"</calculatedColumnFormula>
    </tableColumn>
    <tableColumn id="7" name="Typ 13" dataDxfId="5"/>
    <tableColumn id="8" name="Typ 24" dataDxfId="4"/>
    <tableColumn id="9" name="Typ 35" dataDxfId="3"/>
    <tableColumn id="10" name="Koeff. 1" dataDxfId="2"/>
    <tableColumn id="11" name="Koeff. 2" dataDxfId="1"/>
    <tableColumn id="12" name="Koeff. 3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showGridLines="0" tabSelected="1" zoomScale="130" zoomScaleNormal="130" workbookViewId="0">
      <selection activeCell="N3" sqref="N3"/>
    </sheetView>
  </sheetViews>
  <sheetFormatPr baseColWidth="10" defaultRowHeight="15" x14ac:dyDescent="0.25"/>
  <cols>
    <col min="1" max="1" width="9" customWidth="1"/>
    <col min="2" max="2" width="14.140625" customWidth="1"/>
    <col min="3" max="5" width="7" customWidth="1"/>
    <col min="6" max="6" width="12.42578125" bestFit="1" customWidth="1"/>
    <col min="7" max="9" width="8.140625" customWidth="1"/>
    <col min="13" max="13" width="5.140625" customWidth="1"/>
    <col min="14" max="14" width="7.140625" bestFit="1" customWidth="1"/>
    <col min="15" max="15" width="11.85546875" customWidth="1"/>
    <col min="17" max="17" width="11.42578125" customWidth="1"/>
    <col min="19" max="19" width="12.28515625" customWidth="1"/>
  </cols>
  <sheetData>
    <row r="1" spans="1:25" x14ac:dyDescent="0.25">
      <c r="A1" s="2"/>
      <c r="B1" s="1" t="s">
        <v>8</v>
      </c>
      <c r="C1" s="1"/>
      <c r="D1" s="1"/>
      <c r="E1" s="1"/>
      <c r="F1" s="3" t="s">
        <v>10</v>
      </c>
      <c r="G1" s="3"/>
      <c r="H1" s="3"/>
      <c r="I1" s="3"/>
      <c r="J1" s="6" t="s">
        <v>11</v>
      </c>
      <c r="K1" s="6"/>
      <c r="L1" s="6"/>
      <c r="N1" s="2"/>
      <c r="O1" s="1" t="s">
        <v>8</v>
      </c>
      <c r="P1" s="1"/>
      <c r="Q1" s="1"/>
      <c r="R1" s="1"/>
      <c r="S1" s="3" t="s">
        <v>10</v>
      </c>
      <c r="T1" s="3"/>
      <c r="U1" s="3"/>
      <c r="V1" s="3"/>
      <c r="W1" s="6" t="s">
        <v>11</v>
      </c>
      <c r="X1" s="6"/>
      <c r="Y1" s="6"/>
    </row>
    <row r="2" spans="1:25" x14ac:dyDescent="0.25">
      <c r="A2" s="2" t="s">
        <v>19</v>
      </c>
      <c r="B2" s="1" t="s">
        <v>9</v>
      </c>
      <c r="C2" s="4" t="s">
        <v>0</v>
      </c>
      <c r="D2" s="4" t="s">
        <v>1</v>
      </c>
      <c r="E2" s="4" t="s">
        <v>2</v>
      </c>
      <c r="F2" s="3" t="s">
        <v>15</v>
      </c>
      <c r="G2" s="5" t="s">
        <v>16</v>
      </c>
      <c r="H2" s="5" t="s">
        <v>17</v>
      </c>
      <c r="I2" s="5" t="s">
        <v>18</v>
      </c>
      <c r="J2" s="7" t="s">
        <v>12</v>
      </c>
      <c r="K2" s="7" t="s">
        <v>13</v>
      </c>
      <c r="L2" s="7" t="s">
        <v>14</v>
      </c>
      <c r="N2" s="2"/>
      <c r="O2" s="1" t="s">
        <v>9</v>
      </c>
      <c r="P2" s="4" t="s">
        <v>0</v>
      </c>
      <c r="Q2" s="4" t="s">
        <v>1</v>
      </c>
      <c r="R2" s="4" t="s">
        <v>2</v>
      </c>
      <c r="S2" s="3" t="s">
        <v>9</v>
      </c>
      <c r="T2" s="5" t="s">
        <v>0</v>
      </c>
      <c r="U2" s="5" t="s">
        <v>1</v>
      </c>
      <c r="V2" s="5" t="s">
        <v>2</v>
      </c>
      <c r="W2" s="7" t="s">
        <v>12</v>
      </c>
      <c r="X2" s="7" t="s">
        <v>13</v>
      </c>
      <c r="Y2" s="7" t="s">
        <v>14</v>
      </c>
    </row>
    <row r="3" spans="1:25" x14ac:dyDescent="0.25">
      <c r="A3" s="2" t="s">
        <v>3</v>
      </c>
      <c r="B3" s="1" t="str">
        <f>A3&amp;" - BGS"</f>
        <v>Werk 1 - BGS</v>
      </c>
      <c r="C3" s="4">
        <v>5</v>
      </c>
      <c r="D3" s="4">
        <v>2</v>
      </c>
      <c r="E3" s="4">
        <v>10</v>
      </c>
      <c r="F3" s="3" t="str">
        <f>A3&amp;" - OGS"</f>
        <v>Werk 1 - OGS</v>
      </c>
      <c r="G3" s="5">
        <v>4</v>
      </c>
      <c r="H3" s="5">
        <v>3</v>
      </c>
      <c r="I3" s="5">
        <v>8</v>
      </c>
      <c r="J3" s="6">
        <v>0.218</v>
      </c>
      <c r="K3" s="6">
        <v>0.60399999999999998</v>
      </c>
      <c r="L3" s="6">
        <v>0.98599999999999999</v>
      </c>
      <c r="N3" s="2" t="s">
        <v>4</v>
      </c>
      <c r="O3" s="1" t="str">
        <f>INDEX($A$3:$L$7,MATCH($N$3,$A$3:$A$7,0),COLUMN()-13)</f>
        <v>Werk 2 - BGS</v>
      </c>
      <c r="P3" s="4">
        <f t="shared" ref="P3:Y3" si="0">INDEX($A$3:$L$7,MATCH($N$3,$A$3:$A$7,0),COLUMN()-13)</f>
        <v>4</v>
      </c>
      <c r="Q3" s="4">
        <f t="shared" si="0"/>
        <v>4</v>
      </c>
      <c r="R3" s="4">
        <f t="shared" si="0"/>
        <v>7</v>
      </c>
      <c r="S3" s="3" t="str">
        <f t="shared" si="0"/>
        <v>Werk 2 - OGS</v>
      </c>
      <c r="T3" s="5">
        <f t="shared" si="0"/>
        <v>5</v>
      </c>
      <c r="U3" s="5">
        <f t="shared" si="0"/>
        <v>5</v>
      </c>
      <c r="V3" s="5">
        <f t="shared" si="0"/>
        <v>5</v>
      </c>
      <c r="W3" s="6">
        <f t="shared" si="0"/>
        <v>0.46200000000000002</v>
      </c>
      <c r="X3" s="6">
        <f t="shared" si="0"/>
        <v>0.436</v>
      </c>
      <c r="Y3" s="6">
        <f t="shared" si="0"/>
        <v>0.82899999999999996</v>
      </c>
    </row>
    <row r="4" spans="1:25" x14ac:dyDescent="0.25">
      <c r="A4" s="2" t="s">
        <v>4</v>
      </c>
      <c r="B4" s="1" t="str">
        <f t="shared" ref="B4:B7" si="1">A4&amp;" - BGS"</f>
        <v>Werk 2 - BGS</v>
      </c>
      <c r="C4" s="4">
        <v>4</v>
      </c>
      <c r="D4" s="4">
        <v>4</v>
      </c>
      <c r="E4" s="4">
        <v>7</v>
      </c>
      <c r="F4" s="3" t="str">
        <f t="shared" ref="F4:F7" si="2">A4&amp;" - OGS"</f>
        <v>Werk 2 - OGS</v>
      </c>
      <c r="G4" s="5">
        <v>5</v>
      </c>
      <c r="H4" s="5">
        <v>5</v>
      </c>
      <c r="I4" s="5">
        <v>5</v>
      </c>
      <c r="J4" s="6">
        <v>0.46200000000000002</v>
      </c>
      <c r="K4" s="6">
        <v>0.436</v>
      </c>
      <c r="L4" s="6">
        <v>0.82899999999999996</v>
      </c>
    </row>
    <row r="5" spans="1:25" x14ac:dyDescent="0.25">
      <c r="A5" s="2" t="s">
        <v>5</v>
      </c>
      <c r="B5" s="1" t="str">
        <f t="shared" si="1"/>
        <v>Werk 3 - BGS</v>
      </c>
      <c r="C5" s="4">
        <v>5</v>
      </c>
      <c r="D5" s="4">
        <v>3</v>
      </c>
      <c r="E5" s="4">
        <v>7</v>
      </c>
      <c r="F5" s="3" t="str">
        <f t="shared" si="2"/>
        <v>Werk 3 - OGS</v>
      </c>
      <c r="G5" s="5">
        <v>2</v>
      </c>
      <c r="H5" s="5">
        <v>5</v>
      </c>
      <c r="I5" s="5">
        <v>7</v>
      </c>
      <c r="J5" s="6">
        <v>0.59099999999999997</v>
      </c>
      <c r="K5" s="6">
        <v>0.94499999999999995</v>
      </c>
      <c r="L5" s="6">
        <v>0.41399999999999998</v>
      </c>
    </row>
    <row r="6" spans="1:25" x14ac:dyDescent="0.25">
      <c r="A6" s="2" t="s">
        <v>6</v>
      </c>
      <c r="B6" s="1" t="str">
        <f t="shared" si="1"/>
        <v>Werk 4 - BGS</v>
      </c>
      <c r="C6" s="4">
        <v>6</v>
      </c>
      <c r="D6" s="4">
        <v>4</v>
      </c>
      <c r="E6" s="4">
        <v>5</v>
      </c>
      <c r="F6" s="3" t="str">
        <f t="shared" si="2"/>
        <v>Werk 4 - OGS</v>
      </c>
      <c r="G6" s="5">
        <v>2</v>
      </c>
      <c r="H6" s="5">
        <v>7</v>
      </c>
      <c r="I6" s="5">
        <v>6</v>
      </c>
      <c r="J6" s="6">
        <v>0.70899999999999996</v>
      </c>
      <c r="K6" s="6">
        <v>0.95299999999999996</v>
      </c>
      <c r="L6" s="6">
        <v>0.379</v>
      </c>
    </row>
    <row r="7" spans="1:25" x14ac:dyDescent="0.25">
      <c r="A7" s="2" t="s">
        <v>7</v>
      </c>
      <c r="B7" s="1" t="str">
        <f t="shared" si="1"/>
        <v>Werk 5 - BGS</v>
      </c>
      <c r="C7" s="4">
        <v>7</v>
      </c>
      <c r="D7" s="4">
        <v>5</v>
      </c>
      <c r="E7" s="4">
        <v>3</v>
      </c>
      <c r="F7" s="3" t="str">
        <f t="shared" si="2"/>
        <v>Werk 5 - OGS</v>
      </c>
      <c r="G7" s="5">
        <v>4</v>
      </c>
      <c r="H7" s="5">
        <v>3</v>
      </c>
      <c r="I7" s="5">
        <v>8</v>
      </c>
      <c r="J7" s="6">
        <v>0.41399999999999998</v>
      </c>
      <c r="K7" s="6">
        <v>0.65400000000000003</v>
      </c>
      <c r="L7" s="6">
        <v>0.81</v>
      </c>
    </row>
  </sheetData>
  <dataValidations count="1">
    <dataValidation type="list" allowBlank="1" showInputMessage="1" showErrorMessage="1" sqref="N3">
      <formula1>$A$3:$A$7</formula1>
    </dataValidation>
  </dataValidations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Werke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2013-09-06T21:23:15Z</dcterms:created>
  <dcterms:modified xsi:type="dcterms:W3CDTF">2013-11-23T11:43:08Z</dcterms:modified>
</cp:coreProperties>
</file>